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mc:AlternateContent xmlns:mc="http://schemas.openxmlformats.org/markup-compatibility/2006">
    <mc:Choice Requires="x15">
      <x15ac:absPath xmlns:x15ac="http://schemas.microsoft.com/office/spreadsheetml/2010/11/ac" url="https://healthinsight.sharepoint.com/sites/NevadaHealthDataReportingProject/Shared Documents/Deliverables/Reports/Nevada Surgeries/40. Nevada ASC Surgery Report/"/>
    </mc:Choice>
  </mc:AlternateContent>
  <xr:revisionPtr revIDLastSave="10" documentId="13_ncr:1_{CF9D2EA6-C33F-4AB2-A6B7-7F3651056DBD}" xr6:coauthVersionLast="47" xr6:coauthVersionMax="47" xr10:uidLastSave="{E7B2C969-42D5-4A41-A349-D4F73489DDE4}"/>
  <bookViews>
    <workbookView xWindow="-120" yWindow="-120" windowWidth="29040" windowHeight="15840" xr2:uid="{00000000-000D-0000-FFFF-FFFF00000000}"/>
  </bookViews>
  <sheets>
    <sheet name="Forward and Introduction" sheetId="9" r:id="rId1"/>
    <sheet name="Report Navigation" sheetId="13" r:id="rId2"/>
    <sheet name="Ambulatory Surgical Centers" sheetId="14" r:id="rId3"/>
    <sheet name="Clark County ASCs" sheetId="2" r:id="rId4"/>
    <sheet name="Carson City Washoe County ASCs" sheetId="10" r:id="rId5"/>
    <sheet name="Rural ASCs" sheetId="11" r:id="rId6"/>
  </sheets>
  <definedNames>
    <definedName name="_xlnm._FilterDatabase" localSheetId="4" hidden="1">'Carson City Washoe County ASCs'!$A$16:$H$16</definedName>
    <definedName name="_xlnm._FilterDatabase" localSheetId="3" hidden="1">'Clark County ASCs'!$A$16:$H$16</definedName>
    <definedName name="_xlnm._FilterDatabase" localSheetId="5" hidden="1">'Rural ASCs'!$A$16:$H$16</definedName>
    <definedName name="_Toc109298508" localSheetId="2">'Ambulatory Surgical Centers'!#REF!</definedName>
    <definedName name="_Toc109298508" localSheetId="0">'Forward and Introduction'!$A$37</definedName>
    <definedName name="_Toc109298508" localSheetId="1">'Report Navigation'!#REF!</definedName>
    <definedName name="_Toc109298509" localSheetId="2">'Ambulatory Surgical Centers'!#REF!</definedName>
    <definedName name="_Toc109298509" localSheetId="0">'Forward and Introduction'!$A$46</definedName>
    <definedName name="_Toc109298509" localSheetId="1">'Report Navigation'!#REF!</definedName>
    <definedName name="_Toc153193917" localSheetId="0">'Forward and Introduction'!$A$38</definedName>
    <definedName name="_Toc153193918" localSheetId="0">'Forward and Introduction'!$A$40</definedName>
    <definedName name="_Toc153193919" localSheetId="0">'Forward and Introduction'!$A$42</definedName>
    <definedName name="_Toc153193920" localSheetId="0">'Forward and Introduction'!$A$46</definedName>
    <definedName name="_Toc153194222" localSheetId="2">'Ambulatory Surgical Centers'!#REF!</definedName>
    <definedName name="_Toc153194222" localSheetId="0">'Forward and Introduction'!$A$13</definedName>
    <definedName name="_Toc153194222" localSheetId="1">'Report Navigation'!#REF!</definedName>
    <definedName name="_Toc153194223" localSheetId="2">'Ambulatory Surgical Centers'!#REF!</definedName>
    <definedName name="_Toc153194223" localSheetId="0">'Forward and Introduction'!$A$35</definedName>
    <definedName name="_Toc153194223" localSheetId="1">'Report Navigation'!#REF!</definedName>
    <definedName name="_Toc153194224" localSheetId="2">'Ambulatory Surgical Centers'!#REF!</definedName>
    <definedName name="_Toc153194224" localSheetId="0">'Forward and Introduction'!$A$38</definedName>
    <definedName name="_Toc153194224" localSheetId="1">'Report Navigation'!#REF!</definedName>
    <definedName name="_Toc153194225" localSheetId="2">'Ambulatory Surgical Centers'!#REF!</definedName>
    <definedName name="_Toc153194225" localSheetId="0">'Forward and Introduction'!$A$49</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1"/>
  <c r="A6" i="2"/>
  <c r="A6" i="14" l="1"/>
  <c r="A10" i="14" l="1"/>
  <c r="A9" i="14"/>
  <c r="A12" i="13"/>
  <c r="A6" i="13"/>
  <c r="A10" i="13"/>
  <c r="A9" i="13"/>
  <c r="A7" i="13"/>
  <c r="A10" i="11"/>
  <c r="A9" i="11"/>
  <c r="A7" i="11"/>
  <c r="A10" i="10"/>
  <c r="A9" i="10"/>
  <c r="A7" i="10"/>
  <c r="A10" i="2"/>
  <c r="A9" i="2"/>
  <c r="A7" i="2"/>
</calcChain>
</file>

<file path=xl/sharedStrings.xml><?xml version="1.0" encoding="utf-8"?>
<sst xmlns="http://schemas.openxmlformats.org/spreadsheetml/2006/main" count="2556" uniqueCount="608">
  <si>
    <t>Nevada Ambulatory Surgical Center (ASC) Surgery Report</t>
  </si>
  <si>
    <t>ASC Discharges from January 1, 2022 through December 31, 2022</t>
  </si>
  <si>
    <t>Produced on June 3, 2024</t>
  </si>
  <si>
    <t>Includes data submitted through April 30, 2024</t>
  </si>
  <si>
    <t>Foreword</t>
  </si>
  <si>
    <t>The Nevada ASC Surgery Report is a joint publication of the Comagine Health and the Nevada Department of Health and Human Services, Division of Health Care Financing and Policy. This report presents ASC discharge billing records data for 15 common outpatient surgeries as reported by Nevada’s ASCs that discharged patients within the period.</t>
  </si>
  <si>
    <t>The data are available through the standard uniform billing form, which is utilized by ASCs to bill for their surgery charges. The data include patients who were admitted to an ASC for an outpatient surgery. The data identify billed charges, not the actual payments received by the ASC.</t>
  </si>
  <si>
    <t>The data were compiled by Comagine Health using information from ASC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</si>
  <si>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</si>
  <si>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</si>
  <si>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</si>
  <si>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</si>
  <si>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</si>
  <si>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</si>
  <si>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</si>
  <si>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</si>
  <si>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1100 East William Street, Suite 101</t>
  </si>
  <si>
    <t>Carson City, NV 89701</t>
  </si>
  <si>
    <t>Telephone: (775) 684-3676</t>
  </si>
  <si>
    <t>Introduction</t>
  </si>
  <si>
    <t>This Nevada ASC Surgery Report provides data on the 15 most common outpatient surgeries performed at Nevada's ASCs.  The data is provided for Clark, Washoe/Carson City and rural counties  and is reported by hospital and surgeon.</t>
  </si>
  <si>
    <t>Defining the Outpatient Surgery Categories</t>
  </si>
  <si>
    <t>In December of 2021, the Agency for Healthcare Research and Quality (AHRQ) published a statistical brief that reported the top 20 surgical procedures performed by hospital-owned outpatient facilities in 2019. Comagine Health used this report as the basis for selecting the top 15 surgeries for this report.</t>
  </si>
  <si>
    <t>Comagine Health staff with clinical expertise mapped the hospital procedure codes found in the UB04 data to the 15 top surgical procedures. This mapping was used to categorize the surgeries for this report.</t>
  </si>
  <si>
    <t>For a copy of the procedure code mapping, please contact Comagine Health.</t>
  </si>
  <si>
    <t>Here is a link with more information on the AHRQ statistical brief:</t>
  </si>
  <si>
    <t>https://hcup-us.ahrq.gov/reports/statbriefs/sb287-Ambulatory-Surgery-Overview-2019.pdf</t>
  </si>
  <si>
    <t>Additional Information</t>
  </si>
  <si>
    <r>
      <t xml:space="preserve">The Nevada ASC Surgery Report is intended as a source of information regarding the billed charges of ASCs in Nevada and should not be construed as a definitive guide for selecting an ASC to receive medical care. The financial information in this report is based on the ASC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surgeries performed in an outpatient setting at an ASC. Other services as well as professional physician and other non-hospital inpatient ancillary health care services are not covered in this report.</t>
    </r>
  </si>
  <si>
    <t>It should be noted that when comparing ASCs or surgeons, information based on a small number of cases cannot provide a reliable statistical base upon which information can reflect a given ASC's experience. Rows with fewer than 5 discharges are not included in this report, but caution should still be used when interpreting this data.</t>
  </si>
  <si>
    <t>Further, physician charges (including those of surgeons) are separate from ASC charges.</t>
  </si>
  <si>
    <t>Comagine Health receives patient discharge records directly from all the ASCs included in this report.</t>
  </si>
  <si>
    <t>The following three tabs include information on the 15 most common outpatient surgical procedures performed by ASCs:</t>
  </si>
  <si>
    <t xml:space="preserve">     1. Clark County ASCs</t>
  </si>
  <si>
    <t xml:space="preserve">     3. Rural ASCs</t>
  </si>
  <si>
    <t>A filter bar has been provided to allow the user to search for a particular ASC,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</si>
  <si>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</si>
  <si>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</si>
  <si>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</si>
  <si>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</si>
  <si>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</si>
  <si>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</si>
  <si>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ASC.</t>
  </si>
  <si>
    <t>Ambulatory Surgical Center (ASC) Name</t>
  </si>
  <si>
    <t>The name of the ASC.</t>
  </si>
  <si>
    <t>ASC County</t>
  </si>
  <si>
    <t>Surgeon Specialty</t>
  </si>
  <si>
    <t>The specialty for the physician who performed the surgery. Note that Surgeon Specialty will be reported as Unknown if the ASC did not provide that information.</t>
  </si>
  <si>
    <t>Surgeon Name</t>
  </si>
  <si>
    <t>The name of the physician who performed the surgery. Note that Surgeon Name will be reported as Unknown if the ASC did not provide that information.</t>
  </si>
  <si>
    <t>Surgery Description</t>
  </si>
  <si>
    <t>A description of the surgery.</t>
  </si>
  <si>
    <t>Total Discharges</t>
  </si>
  <si>
    <t>The total number of surgeries performed by a particular surgeon at that ASC during the discharge year. Note that rows with fewer than 5 discharges will not be reported.</t>
  </si>
  <si>
    <t>Average Billed per Discharge</t>
  </si>
  <si>
    <t>The average ASC billed charges per discharge. Note that professional charges billed by physicians (surgeons, anesthesiologists, etc.) are not included.</t>
  </si>
  <si>
    <t>ASC Name</t>
  </si>
  <si>
    <t>Address</t>
  </si>
  <si>
    <t>Phone Number</t>
  </si>
  <si>
    <t>County</t>
  </si>
  <si>
    <t xml:space="preserve">215 SURGERY CENTER  </t>
  </si>
  <si>
    <t>6120 S. Fort Apache Road Suite 200</t>
  </si>
  <si>
    <t>(702) 948-8894</t>
  </si>
  <si>
    <t>Clark</t>
  </si>
  <si>
    <t>AFFINITY SURGERY CENTER LLC</t>
  </si>
  <si>
    <t>10135 W TWAIN AVENUE #110</t>
  </si>
  <si>
    <t>(702) 832-5959</t>
  </si>
  <si>
    <t xml:space="preserve">ALTA ROSE SURGERY CENTER  </t>
  </si>
  <si>
    <t>501 S ROSE ST STE 110</t>
  </si>
  <si>
    <t>(702) 386-9906</t>
  </si>
  <si>
    <t xml:space="preserve">AMBULATORY SURGICAL CENTER OF SOUTHERN NEVADA  </t>
  </si>
  <si>
    <t>3820 S HUALAPAI WAY STE 100</t>
  </si>
  <si>
    <t>(702) 952-1660</t>
  </si>
  <si>
    <t>AZURA SURGERY CENTER LAS VEGAS</t>
  </si>
  <si>
    <t>2450 FIRE MESA STREET, SUITE 100</t>
  </si>
  <si>
    <t>(702) 726-6344</t>
  </si>
  <si>
    <t xml:space="preserve">BOX CANYON SURGERY CENTER  </t>
  </si>
  <si>
    <t>2555 BOX CANYON DR</t>
  </si>
  <si>
    <t>(702) 316-4440</t>
  </si>
  <si>
    <t xml:space="preserve">CARSON ENDOSCOPY CENTER  </t>
  </si>
  <si>
    <t>880 RYLAND ST</t>
  </si>
  <si>
    <t>(775) 884-8818</t>
  </si>
  <si>
    <t xml:space="preserve">CENTENNIAL SPINE AND PAIN CENTER  </t>
  </si>
  <si>
    <t>4454 N DECATUR BLVD</t>
  </si>
  <si>
    <t>(702) 839-1203</t>
  </si>
  <si>
    <t>Washoe</t>
  </si>
  <si>
    <t>CIMARRON SURGERY CENTER, PLLC (Closed 2/20/24)</t>
  </si>
  <si>
    <t>6940 S.  CIMARRON ROAD</t>
  </si>
  <si>
    <t>(702) 982-3233</t>
  </si>
  <si>
    <t>8440 W. WARM SPRINGS ROAD</t>
  </si>
  <si>
    <t>(702) 970-2383</t>
  </si>
  <si>
    <t xml:space="preserve">CORONADO SURGERY CENTER  </t>
  </si>
  <si>
    <t>2779 W HORIZON RIDGE PKWY STE 140</t>
  </si>
  <si>
    <t>(702) 589-9250</t>
  </si>
  <si>
    <t xml:space="preserve">DIGESTIVE DISEASE CENTER  </t>
  </si>
  <si>
    <t>2136 E DESERT INN RD B</t>
  </si>
  <si>
    <t>(702) 734-0075</t>
  </si>
  <si>
    <t xml:space="preserve">DIGESTIVE DISEASE CENTER - GREEN VALLEY  </t>
  </si>
  <si>
    <t>1647 E WINDMILL LN</t>
  </si>
  <si>
    <t>(702) 734-0505</t>
  </si>
  <si>
    <t xml:space="preserve">DIGESTIVE DISEASE CENTER II  </t>
  </si>
  <si>
    <t>2700 CRIMSON CANYON DR # 180</t>
  </si>
  <si>
    <t>(702) 562-2420</t>
  </si>
  <si>
    <t xml:space="preserve">DIGESTIVE HEALTH CENTER  </t>
  </si>
  <si>
    <t>5250 KIETZKE LN</t>
  </si>
  <si>
    <t>(775) 829-8855</t>
  </si>
  <si>
    <t xml:space="preserve">DURANGO OUTPATIENT SURGERY CENTER  </t>
  </si>
  <si>
    <t>8530 W SUNSET RD STE 100</t>
  </si>
  <si>
    <t>(702) 789-5700</t>
  </si>
  <si>
    <t xml:space="preserve">EAR NOSE AND THROAT SURGERY CENTER  </t>
  </si>
  <si>
    <t>8840 WEST SUNSET SUITE B</t>
  </si>
  <si>
    <t xml:space="preserve">ELITE ENDOSCOPY  </t>
  </si>
  <si>
    <t>7150 SMOKE RANCH RD STE 150</t>
  </si>
  <si>
    <t>(702) 948-9482</t>
  </si>
  <si>
    <t xml:space="preserve">EYE SURGERY CENTER OF NORTHERN NEVADA  </t>
  </si>
  <si>
    <t>5420 KIETZKE LN STE 106</t>
  </si>
  <si>
    <t>(775) 851-2444</t>
  </si>
  <si>
    <t xml:space="preserve">FLAMINGO SURGERY CENTER  </t>
  </si>
  <si>
    <t>2565 E FLAMINGO RD</t>
  </si>
  <si>
    <t>(702) 697-7900</t>
  </si>
  <si>
    <t>GREEN VALLEY SURGERY CENTER</t>
  </si>
  <si>
    <t>7365 S. PECOS RD</t>
  </si>
  <si>
    <t>(702)857-6500</t>
  </si>
  <si>
    <t xml:space="preserve">HENDERSON SURGERY CENTER  </t>
  </si>
  <si>
    <t>1110 WIGWAM PKWY #105</t>
  </si>
  <si>
    <t>(702) 564-1344</t>
  </si>
  <si>
    <t xml:space="preserve">INNOVATIVE PROCEDURAL AND SURGICAL CENTER  </t>
  </si>
  <si>
    <t>9920 W CHEYENNE AVE STE 120</t>
  </si>
  <si>
    <t>(702) 316-2281</t>
  </si>
  <si>
    <t xml:space="preserve">INSTITUTE OF ORTHOPAEDIC SURGERY  </t>
  </si>
  <si>
    <t>2800 E DESERT INN RD STE 150</t>
  </si>
  <si>
    <t>(702) 735-7355</t>
  </si>
  <si>
    <t>KIDNEY SPECIALISTS SURGICAL CENTER</t>
  </si>
  <si>
    <t>7326 W. CHEYENNE AVE</t>
  </si>
  <si>
    <t>(702) 258-0078</t>
  </si>
  <si>
    <t xml:space="preserve">LAKE TAHOE SURGERY CENTER  </t>
  </si>
  <si>
    <t>PO BOX 12189</t>
  </si>
  <si>
    <t>(775) 588-9188</t>
  </si>
  <si>
    <t>Douglas</t>
  </si>
  <si>
    <t>LAS VEGAS ENDOSCOPY</t>
  </si>
  <si>
    <t>7315 S PECOS ROAD STE. 103</t>
  </si>
  <si>
    <t>(702) 982-7240</t>
  </si>
  <si>
    <t>LAS VEGAS INSTITUTE FOR ADVANCED SURGERY</t>
  </si>
  <si>
    <t>7183 ADVANCED WAY</t>
  </si>
  <si>
    <t>(702) 936-7657</t>
  </si>
  <si>
    <t xml:space="preserve">LAS VEGAS REGIONAL SURGERY CENTER  </t>
  </si>
  <si>
    <t>3560 E FLAMINGO RD STE 105</t>
  </si>
  <si>
    <t>(702) 454-8712</t>
  </si>
  <si>
    <t>LAS VEGAS SURGERY CENTER  (Closed 1/31/23)</t>
  </si>
  <si>
    <t>870 S RANCHO DR</t>
  </si>
  <si>
    <t>(702) 870-2090</t>
  </si>
  <si>
    <t>LVC SURGERY CENTER</t>
  </si>
  <si>
    <t>1050 S RAINBOW BLVD</t>
  </si>
  <si>
    <t>MEDICAL AND DENTAL CENTER OF NEVADA, LLC</t>
  </si>
  <si>
    <t>4275 BURNHAM AVE STE. 101</t>
  </si>
  <si>
    <t>(702) 489-3555</t>
  </si>
  <si>
    <t>MINIMALLY INVASIVE CENTER OF EXCELLENCE</t>
  </si>
  <si>
    <t>9331 W. SUNSET ROAD</t>
  </si>
  <si>
    <t>(702) 476-2951</t>
  </si>
  <si>
    <t>MIVIP REGIONAL SURGERY CENTER (Closed 9/14/22)</t>
  </si>
  <si>
    <t>5950 SOUTH DURANGO DR.</t>
  </si>
  <si>
    <t>(702) 829-7970</t>
  </si>
  <si>
    <t xml:space="preserve">NEVADA SURGICAL SUITES  </t>
  </si>
  <si>
    <t>2809 W CHARLESTON BLVD</t>
  </si>
  <si>
    <t>(702) 476-9999</t>
  </si>
  <si>
    <t xml:space="preserve">NEVADA SURGICAL SUITES - E </t>
  </si>
  <si>
    <t xml:space="preserve">PARKWAY AMBULATORY SURGERY CENTER  </t>
  </si>
  <si>
    <t>100 N GREEN VALLEY PKWY STE 125</t>
  </si>
  <si>
    <t>(702) 616-4954</t>
  </si>
  <si>
    <t xml:space="preserve">PARKWAY SURGERY CENTER AT HORIZON RIDGE  </t>
  </si>
  <si>
    <t>10561 JEFFREYS ST STE 130</t>
  </si>
  <si>
    <t>(702) 724-8900</t>
  </si>
  <si>
    <t xml:space="preserve">PHYSICIAN'S SURGERY CENTER OF NEVADA  </t>
  </si>
  <si>
    <t>PO BOX 663</t>
  </si>
  <si>
    <t>(775) 885-7726</t>
  </si>
  <si>
    <t>PRECISION SURGERY CENTER</t>
  </si>
  <si>
    <t>1701 BEARDEN DR 202</t>
  </si>
  <si>
    <t>(702) 310 9110</t>
  </si>
  <si>
    <t xml:space="preserve">PREMIUM SURGICAL SERVICES CENTER  </t>
  </si>
  <si>
    <t>8954 SPANISH RIDGE AVE</t>
  </si>
  <si>
    <t>(702) 221-9374</t>
  </si>
  <si>
    <t xml:space="preserve">QUAIL SURGICAL AND PAIN MANAGEMENT CENTER  </t>
  </si>
  <si>
    <t>6630 S MCCARRAN BLVD BLDG 25</t>
  </si>
  <si>
    <t>(775) 827-7555</t>
  </si>
  <si>
    <t xml:space="preserve">RENO ENDOSCOPY CENTER  </t>
  </si>
  <si>
    <t>(775) 329-4600</t>
  </si>
  <si>
    <t xml:space="preserve">RENO ORTHOPAEDIC SURGERY CENTER  </t>
  </si>
  <si>
    <t>350 W 6TH ST 3RD FL</t>
  </si>
  <si>
    <t>(775) 786-3040</t>
  </si>
  <si>
    <t>RENO ORTHOPAEDIC SURGERY CENTER  - NORTH ARLINGTON</t>
  </si>
  <si>
    <t>555 NORTH ARLINGTON AVE</t>
  </si>
  <si>
    <t xml:space="preserve">SAHARA SURGERY CENTER  </t>
  </si>
  <si>
    <t>2401 PASEO DEL PRADO</t>
  </si>
  <si>
    <t>(702) 362-7874</t>
  </si>
  <si>
    <t>SEDATION DENTAL CENTER  (now Sun Valley Surgery)</t>
  </si>
  <si>
    <t>4090 N. MARTIN LUTHER KING BLVD.</t>
  </si>
  <si>
    <t>(702) 489-5460</t>
  </si>
  <si>
    <t>SEVEN HILLS ASC (Closed 1/10/24)</t>
  </si>
  <si>
    <t>876 SEVEN HILLS DRIVE</t>
  </si>
  <si>
    <t>(702) 914-2028</t>
  </si>
  <si>
    <t xml:space="preserve">SHEPHERD EYE SURGICENTER  </t>
  </si>
  <si>
    <t>3575 PECOS MCLEOD</t>
  </si>
  <si>
    <t>(702) 731-2088</t>
  </si>
  <si>
    <t xml:space="preserve">SIENA SURGERY CENTER  </t>
  </si>
  <si>
    <t>9417 CHURCHILL DOWNS DRIVE</t>
  </si>
  <si>
    <t>(702) 586-3211</t>
  </si>
  <si>
    <t xml:space="preserve">SIERRA CENTER FOR FOOT SURGERY  </t>
  </si>
  <si>
    <t>1801 N CARSON ST</t>
  </si>
  <si>
    <t>(775) 882-1441</t>
  </si>
  <si>
    <t xml:space="preserve">SINGLE DAY SURGERY CENTER  </t>
  </si>
  <si>
    <t>6950 W DESERT INN RD STE 100</t>
  </si>
  <si>
    <t>(702) 368-6000</t>
  </si>
  <si>
    <t xml:space="preserve">SMOKE RANCH SURGERY CENTER  </t>
  </si>
  <si>
    <t>7180 SMOKE RANCH RD</t>
  </si>
  <si>
    <t>(702) 320-8111</t>
  </si>
  <si>
    <t>SNNAC. LLC</t>
  </si>
  <si>
    <t>932 RYLAND ST.</t>
  </si>
  <si>
    <t>(775) 232- 5387</t>
  </si>
  <si>
    <t xml:space="preserve">SOUTH MEADOWS ENDOSCOPY CENTER  </t>
  </si>
  <si>
    <t>10619 PROFESSIONAL CIR</t>
  </si>
  <si>
    <t>(775) 852-4848</t>
  </si>
  <si>
    <t xml:space="preserve">SOUTHWEST MEDICAL ASSOCIATES AMBULATORY SURGERY CENTER  </t>
  </si>
  <si>
    <t>2450 W CHARLESTON BLVD</t>
  </si>
  <si>
    <t>(702) 877-8660</t>
  </si>
  <si>
    <t xml:space="preserve">SOUTHWEST MEDICAL SURGERY CENTER AT TENAYA  </t>
  </si>
  <si>
    <t>2650 N TENAYA WAY STE 101</t>
  </si>
  <si>
    <t>(702) 877-8638</t>
  </si>
  <si>
    <t xml:space="preserve">SPECIALTY SURGERY CENTER  </t>
  </si>
  <si>
    <t>7250 CATHEDRAL ROCK DR</t>
  </si>
  <si>
    <t>(702) 933-3999</t>
  </si>
  <si>
    <t xml:space="preserve">SPRING VALLEY SURGERY CENTER  </t>
  </si>
  <si>
    <t>3835 S JONES BLVD STE 103</t>
  </si>
  <si>
    <t>(702) 227-4440</t>
  </si>
  <si>
    <t>2705 W Horizon Ridge Pkwy</t>
  </si>
  <si>
    <t>7175 N. Durango Drive</t>
  </si>
  <si>
    <t>SPRING VALLEY SURGERY CENTER - SAHARA</t>
  </si>
  <si>
    <t>1050 E. SAHARA AVE</t>
  </si>
  <si>
    <t xml:space="preserve">SPRING VALLEY SURGERY CENTER LLC  </t>
  </si>
  <si>
    <t>P.O. BOX 30550</t>
  </si>
  <si>
    <t>SPRING VALLEY SURGICAL CENTER - BLUE DIAMOND</t>
  </si>
  <si>
    <t>8828 MOHAWK ST.</t>
  </si>
  <si>
    <t xml:space="preserve">STONECREEK SURGERY CENTER  </t>
  </si>
  <si>
    <t>3005 HORIZON RIDGE PKWY #240</t>
  </si>
  <si>
    <t>(775) 674-5200</t>
  </si>
  <si>
    <t xml:space="preserve">SUMMIT SURGERY CENTER AT SAINT MARYS GALENA  </t>
  </si>
  <si>
    <t>18653 WEDGE PKWY</t>
  </si>
  <si>
    <t>(775) 336-6900</t>
  </si>
  <si>
    <t>SUN VALLEY SURGERY CENTER (was Sedation Dental)</t>
  </si>
  <si>
    <t>SUNSET PAIN SURGERY CENTER (Closed 9/23/23)</t>
  </si>
  <si>
    <t>9120 W. RUSSELL ROAD STE. 100</t>
  </si>
  <si>
    <t>(702) 251-9417</t>
  </si>
  <si>
    <t xml:space="preserve">SUNSET RIDGE SURGERY CENTER LLC  </t>
  </si>
  <si>
    <t>8352 W WARM SPRINGS ROAD STE 110</t>
  </si>
  <si>
    <t>(702) 917-3333</t>
  </si>
  <si>
    <t xml:space="preserve">SUNSET SURGERY CENTER, LLC  </t>
  </si>
  <si>
    <t>9120 W RUSSELL ROAD</t>
  </si>
  <si>
    <t>(702) 262-0079</t>
  </si>
  <si>
    <t>SURGEON'S SURGERY CENTER, PLLC</t>
  </si>
  <si>
    <t xml:space="preserve">SURGERY CENTER OF RENO  </t>
  </si>
  <si>
    <t>343 ELM ST STE 100</t>
  </si>
  <si>
    <t>(702) 369-6784</t>
  </si>
  <si>
    <t xml:space="preserve">SURGICAL ARTS CENTER  </t>
  </si>
  <si>
    <t>9499 W CHARLESTON BLVD STE 250</t>
  </si>
  <si>
    <t>(702) 838-7755</t>
  </si>
  <si>
    <t xml:space="preserve">TENAYA SURGICAL CENTER  </t>
  </si>
  <si>
    <t>2800 N TENAYA WAY STE 101</t>
  </si>
  <si>
    <t>(702) 562-3039</t>
  </si>
  <si>
    <t xml:space="preserve">VALLEY VIEW SURGERY CENTER  </t>
  </si>
  <si>
    <t>1330 S VALLEY VIEW BLVD</t>
  </si>
  <si>
    <t>(702) 802-5200</t>
  </si>
  <si>
    <t>VISIONARY SURGERY CENTER OF NEVADA, LLC</t>
  </si>
  <si>
    <t>10463 DOUBLE R BLVD</t>
  </si>
  <si>
    <t>(775) 799-2200</t>
  </si>
  <si>
    <t xml:space="preserve">WARM SPRINGS SURGICAL CENTER  </t>
  </si>
  <si>
    <t>3235 E WARM SPRINGS ROAD STE 110</t>
  </si>
  <si>
    <t xml:space="preserve">WESTERN NEVADA SURGICAL CENTER  </t>
  </si>
  <si>
    <t>1299 MOUNTAIN ST</t>
  </si>
  <si>
    <t>(775) 674-1100</t>
  </si>
  <si>
    <t xml:space="preserve">WILDCREEK SURGERY CENTER  </t>
  </si>
  <si>
    <t>2285 GREEN VISTA DR</t>
  </si>
  <si>
    <t>(775) 674-1110</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</si>
  <si>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</si>
  <si>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</si>
  <si>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</si>
  <si>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</si>
  <si>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Ambulatory Surgery Center (ASC) Name</t>
  </si>
  <si>
    <t xml:space="preserve">215 Surgery Center  </t>
  </si>
  <si>
    <t>Plastic Surgery Physician</t>
  </si>
  <si>
    <t>Brown, Hayley</t>
  </si>
  <si>
    <t>Therapeutic Procedures on Skin and Breast</t>
  </si>
  <si>
    <t>Orthopaedic Hand Surgery Physician</t>
  </si>
  <si>
    <t>Gluck, George</t>
  </si>
  <si>
    <t>Other Therapeutic Procedures on Muscles and Tendons</t>
  </si>
  <si>
    <t>Affinity Surgery Center LLC</t>
  </si>
  <si>
    <t>Specialist</t>
  </si>
  <si>
    <t>Bronstein, Andrew</t>
  </si>
  <si>
    <t>Otolaryngology/Facial Plastic Surgery Physician</t>
  </si>
  <si>
    <t>Lomax, Randall</t>
  </si>
  <si>
    <t>Middle Ear, Inner Ear Procedures</t>
  </si>
  <si>
    <t xml:space="preserve">Procedure on Tonsils, Tonsillectomy,  Adenoidectomy </t>
  </si>
  <si>
    <t>Therapeutic  Procedures on Nose, Mouth, Pharynx, and Neck</t>
  </si>
  <si>
    <t>Orthopaedic Surgery Physician</t>
  </si>
  <si>
    <t>Monroe, Michael</t>
  </si>
  <si>
    <t>Excision of Semilunar Cartilage (Meniscus) of Knee, Knee Procedure</t>
  </si>
  <si>
    <t>Plastic Surgery within the Head &amp; Neck (Otolaryngology) Physician</t>
  </si>
  <si>
    <t>Nasri-Chenijani, Sina</t>
  </si>
  <si>
    <t>Nielson, Jason</t>
  </si>
  <si>
    <t>Ong, Bernard</t>
  </si>
  <si>
    <t>Wang, Olivia</t>
  </si>
  <si>
    <t xml:space="preserve">Alta Rose Surgery Center  </t>
  </si>
  <si>
    <t>Unknown</t>
  </si>
  <si>
    <t>Lens and Cataract Procedures</t>
  </si>
  <si>
    <t>Azura Surgery Center Las Vegas</t>
  </si>
  <si>
    <t>Hernia Repair Other than Inguinal and Femoral</t>
  </si>
  <si>
    <t xml:space="preserve">Box Canyon Surgery Center  </t>
  </si>
  <si>
    <t>Abrams, Jack</t>
  </si>
  <si>
    <t>Ophthalmology Physician</t>
  </si>
  <si>
    <t>Debry, Peter</t>
  </si>
  <si>
    <t>Hanna, Eissa</t>
  </si>
  <si>
    <t>Kostanyan, Tigran</t>
  </si>
  <si>
    <t>Leibowitz, Steven</t>
  </si>
  <si>
    <t>Liang, Eva</t>
  </si>
  <si>
    <t>May, William</t>
  </si>
  <si>
    <t>Perozek, Timothy</t>
  </si>
  <si>
    <t>Wellish, Kent</t>
  </si>
  <si>
    <t xml:space="preserve">Coronado Surgery Center  </t>
  </si>
  <si>
    <t>Cardiovascular Disease Physician</t>
  </si>
  <si>
    <t>Berkley, Robert</t>
  </si>
  <si>
    <t>Insertion, Revision, Replacement, Removal of Cardiac Pacemaker or Cardioverter/Defibrillator</t>
  </si>
  <si>
    <t>Surgery Physician</t>
  </si>
  <si>
    <t>Costa, Christopher</t>
  </si>
  <si>
    <t>Crovetti, Michael</t>
  </si>
  <si>
    <t>Arthroplasty, Therapeutic Procedures on Joints</t>
  </si>
  <si>
    <t>Pandit, Sandeep</t>
  </si>
  <si>
    <t>Athletic Trainer</t>
  </si>
  <si>
    <t>Pinegar, Caleb</t>
  </si>
  <si>
    <t>Resh, William</t>
  </si>
  <si>
    <t>Vera, Angelina</t>
  </si>
  <si>
    <t xml:space="preserve">Durango Outpatient Surgery Center  </t>
  </si>
  <si>
    <t>Bady, Sep</t>
  </si>
  <si>
    <t>Barrera, Daniel</t>
  </si>
  <si>
    <t>Bradford, Michael</t>
  </si>
  <si>
    <t>Podiatrist</t>
  </si>
  <si>
    <t>Bregman, Peter</t>
  </si>
  <si>
    <t>Carr, Brian</t>
  </si>
  <si>
    <t>Carroll, Jennifer</t>
  </si>
  <si>
    <t>Curry, James</t>
  </si>
  <si>
    <t>Dettling, James</t>
  </si>
  <si>
    <t>Heller, Ai Quoc</t>
  </si>
  <si>
    <t>Orthopaedic Trauma Physician</t>
  </si>
  <si>
    <t>Howard, Shain</t>
  </si>
  <si>
    <t>Iwamoto, Craig</t>
  </si>
  <si>
    <t>Johnson, Elijah</t>
  </si>
  <si>
    <t>Inguinal and Femoral Hernia Repair</t>
  </si>
  <si>
    <t>Adult Reconstructive Orthopaedic Surgery Physician</t>
  </si>
  <si>
    <t>Kastrup, John</t>
  </si>
  <si>
    <t>Kim, Thomas</t>
  </si>
  <si>
    <t>Kokmeyer, Daniel</t>
  </si>
  <si>
    <t>Foot &amp; Ankle Surgery Podiatrist</t>
  </si>
  <si>
    <t>Kuruvilla, Thomman</t>
  </si>
  <si>
    <t>Laroche, Kevin</t>
  </si>
  <si>
    <t>Liu, Xin</t>
  </si>
  <si>
    <t>Patel, Yogesh</t>
  </si>
  <si>
    <t>Phang, Frances</t>
  </si>
  <si>
    <t>Reese, Lee</t>
  </si>
  <si>
    <t>Schroer, Damon</t>
  </si>
  <si>
    <t>Shively, Jordan</t>
  </si>
  <si>
    <t>Trainor, Timothy</t>
  </si>
  <si>
    <t>Surgery of the Hand (Plastic Surgery) Physician</t>
  </si>
  <si>
    <t>Williams, Carl</t>
  </si>
  <si>
    <t xml:space="preserve">Flamingo Surgery Center  </t>
  </si>
  <si>
    <t>Averett, James</t>
  </si>
  <si>
    <t>Golshani, Kevin</t>
  </si>
  <si>
    <t>Grabow, Ryan</t>
  </si>
  <si>
    <t>Hankins, Warren</t>
  </si>
  <si>
    <t>Hsu, Gregory</t>
  </si>
  <si>
    <t>Student in an Organized Health Care Education/Training Program</t>
  </si>
  <si>
    <t>Jaiswal, Rohit</t>
  </si>
  <si>
    <t>Micev, Alan</t>
  </si>
  <si>
    <t>Miller, Stephen</t>
  </si>
  <si>
    <t>Sohn, Samuel</t>
  </si>
  <si>
    <t>Vahey, James</t>
  </si>
  <si>
    <t>Wood, Jeremy</t>
  </si>
  <si>
    <t>Green Valley Surgery Center</t>
  </si>
  <si>
    <t>Alder, Brian</t>
  </si>
  <si>
    <t>Fajardo, Roman</t>
  </si>
  <si>
    <t>Ophthalmic Plastic and Reconstructive Surgery Physician</t>
  </si>
  <si>
    <t>Hildebrand, Peter</t>
  </si>
  <si>
    <t>Kristal, Libby</t>
  </si>
  <si>
    <t>Lee, Janet</t>
  </si>
  <si>
    <t>Myint, Shoib</t>
  </si>
  <si>
    <t>Pizio, Helga</t>
  </si>
  <si>
    <t>Schorr, Emily</t>
  </si>
  <si>
    <t>Stafeeva, Ksenia</t>
  </si>
  <si>
    <t>Theodosis, Raymond</t>
  </si>
  <si>
    <t xml:space="preserve">Institute of Orthopaedic Surgery  </t>
  </si>
  <si>
    <t>Sports Medicine (Orthopaedic Surgery) Physician</t>
  </si>
  <si>
    <t>Fouse, Matthew</t>
  </si>
  <si>
    <t>Hanson, Chad</t>
  </si>
  <si>
    <t>Huff, Lawrence</t>
  </si>
  <si>
    <t>Kang, Parminder</t>
  </si>
  <si>
    <t>Miao, Michael</t>
  </si>
  <si>
    <t>Orthopaedic Foot and Ankle Surgery Physician</t>
  </si>
  <si>
    <t>Raissi, Abdi</t>
  </si>
  <si>
    <t>Song, Walter</t>
  </si>
  <si>
    <t>Tingey, Craig</t>
  </si>
  <si>
    <t>Watson, Troy</t>
  </si>
  <si>
    <t>Winder, Richard</t>
  </si>
  <si>
    <t>Las Vegas Institute for Advanced Surgery</t>
  </si>
  <si>
    <t>Trainor, Michael</t>
  </si>
  <si>
    <t>Intervertebral Disc Procedure, Laminectomy, Excision</t>
  </si>
  <si>
    <t xml:space="preserve">Las Vegas Surgery Center  </t>
  </si>
  <si>
    <t>Barber, Annabel</t>
  </si>
  <si>
    <t>Cholecystectomy and Common Bile Duct Exploration</t>
  </si>
  <si>
    <t>Doubrava, Mark</t>
  </si>
  <si>
    <t>Hofflander, Ronald</t>
  </si>
  <si>
    <t>Otolaryngology Physician</t>
  </si>
  <si>
    <t>Kim, Daniel</t>
  </si>
  <si>
    <t>Lubritz, Joel</t>
  </si>
  <si>
    <t>Mcmickle, George</t>
  </si>
  <si>
    <t>Reddy, Devasis</t>
  </si>
  <si>
    <t>Saboori, Mazeyar</t>
  </si>
  <si>
    <t>Pediatric Ophthalmology and Strabismus Specialist Physician Physician</t>
  </si>
  <si>
    <t>Shin, Grace</t>
  </si>
  <si>
    <t>Swanic, Matthew</t>
  </si>
  <si>
    <t>Yee, Chihuang</t>
  </si>
  <si>
    <t>Medical and Dental Center of Nevada, LLC</t>
  </si>
  <si>
    <t>Neurological Surgery Physician</t>
  </si>
  <si>
    <t>Khavkin, Yevgeniy</t>
  </si>
  <si>
    <t>Sina, Mehdi</t>
  </si>
  <si>
    <t xml:space="preserve">Parkway Ambulatory Surgery Center  </t>
  </si>
  <si>
    <t>Baker, Bradley</t>
  </si>
  <si>
    <t>Surgery of the Hand (Surgery) Physician</t>
  </si>
  <si>
    <t>Engineer, Nitin</t>
  </si>
  <si>
    <t>Fadell, David</t>
  </si>
  <si>
    <t>Fontes, Roger</t>
  </si>
  <si>
    <t>Goll, Frederick</t>
  </si>
  <si>
    <t>Grondel, Robert</t>
  </si>
  <si>
    <t>Hoer, Steven</t>
  </si>
  <si>
    <t>Koe, Ronald</t>
  </si>
  <si>
    <t>Schwartz, Susan</t>
  </si>
  <si>
    <t>Tait, Robert</t>
  </si>
  <si>
    <t>Woodworth, Richard</t>
  </si>
  <si>
    <t>Yee, Randall</t>
  </si>
  <si>
    <t>Yip, Candice</t>
  </si>
  <si>
    <t xml:space="preserve">Red Rock Surgery Center  </t>
  </si>
  <si>
    <t>Ambulatory Surgical Clinic/Center</t>
  </si>
  <si>
    <t xml:space="preserve">Sahara Surgery Center  </t>
  </si>
  <si>
    <t>Bascharon, Randa</t>
  </si>
  <si>
    <t>Brosious, John</t>
  </si>
  <si>
    <t>Davis, John</t>
  </si>
  <si>
    <t>Gabriel, Scott</t>
  </si>
  <si>
    <t>Goldman, Joshua</t>
  </si>
  <si>
    <t>Manning, James</t>
  </si>
  <si>
    <t>Plastic and Reconstructive Surgery Physician</t>
  </si>
  <si>
    <t>Mason, Rachel</t>
  </si>
  <si>
    <t>Plastic Surgery Within the Head and Neck (Plastic Surgery) Physician</t>
  </si>
  <si>
    <t>Menezes, John</t>
  </si>
  <si>
    <t>Minoli, John</t>
  </si>
  <si>
    <t>Sanders, Steven</t>
  </si>
  <si>
    <t>Taylor, Arthur</t>
  </si>
  <si>
    <t>Seven Hills ASC</t>
  </si>
  <si>
    <t>Alexander, George</t>
  </si>
  <si>
    <t>Beck, Grant</t>
  </si>
  <si>
    <t>Bonometti, Claudio</t>
  </si>
  <si>
    <t>Cambeiro, Arthur</t>
  </si>
  <si>
    <t>Gururaj, Arjun</t>
  </si>
  <si>
    <t>Knoblock, Lyn</t>
  </si>
  <si>
    <t>Otology &amp; Neurotology Physician</t>
  </si>
  <si>
    <t>Kung, Brian</t>
  </si>
  <si>
    <t>Manthei, Scott</t>
  </si>
  <si>
    <t>Mitchell, Ryan</t>
  </si>
  <si>
    <t>Narula, Dhiraj</t>
  </si>
  <si>
    <t>Navratil, David</t>
  </si>
  <si>
    <t>Palacios, Sean</t>
  </si>
  <si>
    <t>Shah, Himansu</t>
  </si>
  <si>
    <t>Walton, Charles</t>
  </si>
  <si>
    <t xml:space="preserve">Shepherd Eye Surgicenter  </t>
  </si>
  <si>
    <t xml:space="preserve">Siena Surgery Center  </t>
  </si>
  <si>
    <t>Forage, James</t>
  </si>
  <si>
    <t xml:space="preserve">Specialty Surgery Center  </t>
  </si>
  <si>
    <t>Ashman, Edward</t>
  </si>
  <si>
    <t>Baynosa, Richard</t>
  </si>
  <si>
    <t>Facial Plastic Surgery Physician</t>
  </si>
  <si>
    <t>Ching, Harry</t>
  </si>
  <si>
    <t>Hillock, Ronald</t>
  </si>
  <si>
    <t>Hilton, Daniel</t>
  </si>
  <si>
    <t>Kwiatkowski, Terrance</t>
  </si>
  <si>
    <t>Lovett, James</t>
  </si>
  <si>
    <t>Mirabal, Christine</t>
  </si>
  <si>
    <t>Morris, Gary</t>
  </si>
  <si>
    <t>Ng, Matthew</t>
  </si>
  <si>
    <t>Family Medicine Physician</t>
  </si>
  <si>
    <t>Pauley, Scott</t>
  </si>
  <si>
    <t>Pistorio, Ashley</t>
  </si>
  <si>
    <t>Reynolds, Brandon</t>
  </si>
  <si>
    <t>Spinner, Alycia</t>
  </si>
  <si>
    <t>Tsai, Anna</t>
  </si>
  <si>
    <t xml:space="preserve">Stonecreek Surgery Center  </t>
  </si>
  <si>
    <t xml:space="preserve">Sunset Ridge Surgery Center LLC  </t>
  </si>
  <si>
    <t>Jones, Jedediah</t>
  </si>
  <si>
    <t>Mcgee, William</t>
  </si>
  <si>
    <t>Sibel, Roman</t>
  </si>
  <si>
    <t>Tollestrup, Timothy</t>
  </si>
  <si>
    <t>Young, Colby</t>
  </si>
  <si>
    <t>Yu, Joseph</t>
  </si>
  <si>
    <t xml:space="preserve">Surgical Arts Center  </t>
  </si>
  <si>
    <t>Bigler, Gregory</t>
  </si>
  <si>
    <t>Thomas, Steven</t>
  </si>
  <si>
    <t xml:space="preserve">Tenaya Surgical Center  </t>
  </si>
  <si>
    <t>Brimhall, Brett</t>
  </si>
  <si>
    <t>El-Mansoury, Jeylan</t>
  </si>
  <si>
    <t>Park, Stewart</t>
  </si>
  <si>
    <t>Pernula, Michael</t>
  </si>
  <si>
    <t>Thomson, Jordan</t>
  </si>
  <si>
    <t xml:space="preserve">Valley View Surgery Center  </t>
  </si>
  <si>
    <t>Bhatnagar, Pankaj</t>
  </si>
  <si>
    <t>Chan, Holman</t>
  </si>
  <si>
    <t>Dasari, Chanukya</t>
  </si>
  <si>
    <t>Hijazi, Bishr</t>
  </si>
  <si>
    <t>Kelly, Thomas</t>
  </si>
  <si>
    <t>Lin, Wonchon</t>
  </si>
  <si>
    <t>Shah, Tapan</t>
  </si>
  <si>
    <t xml:space="preserve">Eye Surgery Center of Northern Nevada  </t>
  </si>
  <si>
    <t>Chaffin, David</t>
  </si>
  <si>
    <t>Chang, Steve</t>
  </si>
  <si>
    <t>Engle, Jamison</t>
  </si>
  <si>
    <t>Gamett, Kevin</t>
  </si>
  <si>
    <t>Morris, Caleb</t>
  </si>
  <si>
    <t>Stanko, Michael</t>
  </si>
  <si>
    <t xml:space="preserve">Physician's Surgery Center of Nevada  </t>
  </si>
  <si>
    <t>Optometrist</t>
  </si>
  <si>
    <t>Khankhanian, Farnaz</t>
  </si>
  <si>
    <t>Li, Xintong</t>
  </si>
  <si>
    <t>Westafer, Michael</t>
  </si>
  <si>
    <t xml:space="preserve">Quail Surgical and Pain Management Center  </t>
  </si>
  <si>
    <t>Block, Tennyson</t>
  </si>
  <si>
    <t>Bonaldi, Louis</t>
  </si>
  <si>
    <t>Cummings, Jeffrey</t>
  </si>
  <si>
    <t>Dooley, Timothy</t>
  </si>
  <si>
    <t>Fyda, Thomas</t>
  </si>
  <si>
    <t>Hall, Wesley</t>
  </si>
  <si>
    <t>Janiga, Timothy</t>
  </si>
  <si>
    <t>Kieckbusch, Travis</t>
  </si>
  <si>
    <t>Kiener, Joseph</t>
  </si>
  <si>
    <t>Nair, Rueben</t>
  </si>
  <si>
    <t>Interventional Pain Medicine Physician</t>
  </si>
  <si>
    <t>Rappaport, James</t>
  </si>
  <si>
    <t>Sasse, Kent</t>
  </si>
  <si>
    <t>Shaw, Jordan</t>
  </si>
  <si>
    <t>Shields, Troy</t>
  </si>
  <si>
    <t>Shonnard, Paul</t>
  </si>
  <si>
    <t>Webster, Jeffrey</t>
  </si>
  <si>
    <t>Wrye, Scott</t>
  </si>
  <si>
    <t>Yamamoto, Kyle</t>
  </si>
  <si>
    <t>Zamboni, Anthony</t>
  </si>
  <si>
    <t xml:space="preserve">Summit Surgery Center at Saint Marys Galena  </t>
  </si>
  <si>
    <t>Fitzpatrick, Sean</t>
  </si>
  <si>
    <t>Freeman, Peter</t>
  </si>
  <si>
    <t>Manoukian, Paul</t>
  </si>
  <si>
    <t>Mingrone, Matthew</t>
  </si>
  <si>
    <t>Nairizi, Ali</t>
  </si>
  <si>
    <t>Orthopaedic Surgery of the Spine Physician</t>
  </si>
  <si>
    <t>Olson, James</t>
  </si>
  <si>
    <t>Romaneschi, Karl</t>
  </si>
  <si>
    <t>Virden, Charles</t>
  </si>
  <si>
    <t xml:space="preserve">Surgery Center of Reno  </t>
  </si>
  <si>
    <t>Abdunnur, Shane</t>
  </si>
  <si>
    <t>Chevallier, Keely</t>
  </si>
  <si>
    <t>Crapko, Matthew</t>
  </si>
  <si>
    <t>Dolan, Christopher</t>
  </si>
  <si>
    <t>Thoracic Surgery (Cardiothoracic Vascular Surgery) Physician</t>
  </si>
  <si>
    <t>Ganser, John</t>
  </si>
  <si>
    <t>Garrett, Courtney</t>
  </si>
  <si>
    <t>Hauser, Leah</t>
  </si>
  <si>
    <t>Killeen, Thomas</t>
  </si>
  <si>
    <t>Ko, Marcus</t>
  </si>
  <si>
    <t>Lilyquist, Michael</t>
  </si>
  <si>
    <t>Lough, Jeremy</t>
  </si>
  <si>
    <t>Lynch, James</t>
  </si>
  <si>
    <t>Malcarney, Hilary</t>
  </si>
  <si>
    <t>Mathis, David</t>
  </si>
  <si>
    <t>Mullins, Richard</t>
  </si>
  <si>
    <t>Pappas, James</t>
  </si>
  <si>
    <t>Plecha, Stanley</t>
  </si>
  <si>
    <t>Stewart, Charles</t>
  </si>
  <si>
    <t>Tomlinson, Andrew</t>
  </si>
  <si>
    <t>Webb, Lars</t>
  </si>
  <si>
    <t>Visionary Surgery Center of Nevada, LLC</t>
  </si>
  <si>
    <t>Mills, Matthew</t>
  </si>
  <si>
    <t>Wolff, Robert</t>
  </si>
  <si>
    <t xml:space="preserve">Western Nevada Surgical Center  </t>
  </si>
  <si>
    <t>Vazeen, Mehdi</t>
  </si>
  <si>
    <t>Wu, Ziqiang</t>
  </si>
  <si>
    <t xml:space="preserve">Wildcreek Surgery Center  </t>
  </si>
  <si>
    <t xml:space="preserve">Lake Tahoe Surgery Center  </t>
  </si>
  <si>
    <t>Rural</t>
  </si>
  <si>
    <t>Sports Medicine (Physical Medicine &amp; Rehabilitation) Physician</t>
  </si>
  <si>
    <t>Gollotto, Kathryn</t>
  </si>
  <si>
    <t>Holoyda, Kathleen</t>
  </si>
  <si>
    <t>Robertson, Daniel</t>
  </si>
  <si>
    <t>Rupp, Robert</t>
  </si>
  <si>
    <t>Ryan, Paul</t>
  </si>
  <si>
    <t>Swanson, Kyle</t>
  </si>
  <si>
    <t>Clark, Carson City/Washoe (combined), or Rural</t>
  </si>
  <si>
    <t xml:space="preserve">     2. Carson City Washoe Hosps</t>
  </si>
  <si>
    <t>Carson City/Washoe</t>
  </si>
  <si>
    <t>ASC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</si>
</sst>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2"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1"/>
      <name val="Calibri"/>
      <family val="2"/>
    </font>
    <font>
      <sz val="10"/>
      <name val="Arial"/>
      <family val="2"/>
    </font>
    <font>
      <b/>
      <sz val="11"/>
      <name val="Arial"/>
      <family val="2"/>
    </font>
    <font>
      <sz val="11"/>
      <color rgb="FF202124"/>
      <name val="Calibri"/>
      <family val="2"/>
    </font>
    <font>
      <b/>
      <sz val="14"/>
      <color rgb="FF2D617D"/>
      <name val="Arial"/>
      <family val="2"/>
    </font>
    <font>
      <b/>
      <sz val="14"/>
      <color rgb="FF1F3763"/>
      <name val="Calibri Light"/>
      <family val="2"/>
    </font>
    <font>
      <sz val="13"/>
      <color rgb="FF000000"/>
      <name val="Arial"/>
      <family val="2"/>
    </font>
    <font>
      <b/>
      <sz val="11"/>
      <color rgb="FFFFFFFF"/>
      <name val="Arial"/>
      <family val="2"/>
    </font>
    <font>
      <u/>
      <sz val="11"/>
      <color theme="10"/>
      <name val="Calibri"/>
      <family val="2"/>
    </font>
    <font>
      <sz val="10"/>
      <color rgb="FF000000"/>
      <name val="Arial"/>
      <family val="2"/>
    </font>
    <font>
      <sz val="10"/>
      <color rgb="FF202124"/>
      <name val="Arial"/>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9" fillId="0" borderId="0" applyNumberFormat="0" applyFill="0" applyBorder="0" applyAlignment="0" applyProtection="0"/>
  </cellStyleXfs>
  <cellXfs count="61">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3" fillId="0" borderId="0" xfId="0" applyNumberFormat="1" applyFont="1" applyAlignment="1">
      <alignment horizontal="right"/>
    </xf>
    <xf numFmtId="0" fontId="13" fillId="0" borderId="0" xfId="0" applyFont="1"/>
    <xf numFmtId="0" fontId="6" fillId="0" borderId="0" xfId="0" applyFont="1" applyAlignment="1">
      <alignment horizontal="center"/>
    </xf>
    <xf numFmtId="38" fontId="6" fillId="0" borderId="0" xfId="0" applyNumberFormat="1" applyFont="1" applyAlignment="1">
      <alignment horizontal="left"/>
    </xf>
    <xf numFmtId="38" fontId="13"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3"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3"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2" fillId="0" borderId="0" xfId="0" applyFont="1" applyAlignment="1">
      <alignment vertical="center"/>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15" fillId="0" borderId="0" xfId="0" applyFont="1" applyAlignment="1">
      <alignment vertical="center"/>
    </xf>
    <xf numFmtId="0" fontId="9"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11" fillId="0" borderId="0" xfId="0" applyFont="1" applyAlignment="1">
      <alignment vertical="center"/>
    </xf>
    <xf numFmtId="0" fontId="19" fillId="0" borderId="0" xfId="2" applyAlignment="1">
      <alignment vertical="center"/>
    </xf>
    <xf numFmtId="0" fontId="2" fillId="0" borderId="0" xfId="0" applyFont="1"/>
    <xf numFmtId="0" fontId="11" fillId="0" borderId="0" xfId="0" applyFont="1" applyAlignment="1">
      <alignment vertical="center" wrapText="1"/>
    </xf>
    <xf numFmtId="0" fontId="20" fillId="0" borderId="1" xfId="0" applyFont="1" applyBorder="1" applyAlignment="1">
      <alignment vertical="center"/>
    </xf>
    <xf numFmtId="0" fontId="21" fillId="0" borderId="1" xfId="0" applyFont="1" applyBorder="1" applyAlignment="1">
      <alignment vertical="center"/>
    </xf>
    <xf numFmtId="0" fontId="20" fillId="0" borderId="1" xfId="1" applyFont="1" applyBorder="1" applyAlignment="1">
      <alignment wrapText="1"/>
    </xf>
    <xf numFmtId="0" fontId="20" fillId="0" borderId="1" xfId="1" applyFont="1" applyBorder="1"/>
    <xf numFmtId="0" fontId="6" fillId="0" borderId="0" xfId="1" quotePrefix="1" applyFont="1" applyAlignment="1">
      <alignment horizontal="left" wrapText="1"/>
    </xf>
    <xf numFmtId="0" fontId="2" fillId="0" borderId="0" xfId="1" applyAlignment="1">
      <alignment horizontal="left" wrapText="1"/>
    </xf>
    <xf numFmtId="0" fontId="19"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xf numFmtId="0" fontId="6" fillId="0" borderId="1" xfId="0" quotePrefix="1" applyFont="1" applyBorder="1" applyAlignment="1">
      <alignment horizontal="center"/>
    </xf>
    <xf numFmtId="0" fontId="20" fillId="0" borderId="1" xfId="0" quotePrefix="1" applyFont="1" applyBorder="1" applyAlignment="1">
      <alignment vertical="center"/>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4</xdr:row>
      <xdr:rowOff>57048</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4</xdr:row>
      <xdr:rowOff>57048</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252A09E5-3D27-4B6D-B497-DC6F172C30AF}"/>
            </a:ext>
          </a:extLst>
        </xdr:cNvPr>
        <xdr:cNvPicPr>
          <a:picLocks noChangeAspect="1"/>
        </xdr:cNvPicPr>
      </xdr:nvPicPr>
      <xdr:blipFill>
        <a:blip xmlns:r="http://schemas.openxmlformats.org/officeDocument/2006/relationships" r:embed="rId1"/>
        <a:stretch>
          <a:fillRect/>
        </a:stretch>
      </xdr:blipFill>
      <xdr:spPr>
        <a:xfrm>
          <a:off x="1047750" y="0"/>
          <a:ext cx="4942857" cy="8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cup-us.ahrq.gov/reports/statbriefs/sb287-Ambulatory-Surgery-Overview-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50"/>
  <sheetViews>
    <sheetView showGridLines="0" tabSelected="1" workbookViewId="0"/>
  </sheetViews>
  <sheetFormatPr defaultRowHeight="15" x14ac:dyDescent="0.25"/>
  <cols>
    <col min="1" max="1" width="249.42578125" style="35" bestFit="1" customWidth="1"/>
    <col min="2" max="16384" width="9.140625" style="1"/>
  </cols>
  <sheetData>
    <row r="7" spans="1:1" ht="18" x14ac:dyDescent="0.25">
      <c r="A7" s="27" t="s">
        <v>0</v>
      </c>
    </row>
    <row r="8" spans="1:1" ht="15.75" x14ac:dyDescent="0.25">
      <c r="A8" s="28" t="s">
        <v>1</v>
      </c>
    </row>
    <row r="9" spans="1:1" ht="15.75" x14ac:dyDescent="0.25">
      <c r="A9" s="28"/>
    </row>
    <row r="10" spans="1:1" x14ac:dyDescent="0.25">
      <c r="A10" s="29" t="s">
        <v>2</v>
      </c>
    </row>
    <row r="11" spans="1:1" x14ac:dyDescent="0.25">
      <c r="A11" s="29" t="s">
        <v>3</v>
      </c>
    </row>
    <row r="12" spans="1:1" x14ac:dyDescent="0.25">
      <c r="A12" s="30"/>
    </row>
    <row r="13" spans="1:1" ht="18" x14ac:dyDescent="0.25">
      <c r="A13" s="31" t="s">
        <v>4</v>
      </c>
    </row>
    <row r="14" spans="1:1" ht="18" x14ac:dyDescent="0.25">
      <c r="A14" s="31"/>
    </row>
    <row r="15" spans="1:1" ht="30" x14ac:dyDescent="0.25">
      <c r="A15" s="32" t="s">
        <v>5</v>
      </c>
    </row>
    <row r="16" spans="1:1" x14ac:dyDescent="0.25">
      <c r="A16" s="32"/>
    </row>
    <row r="17" spans="1:1" ht="30" x14ac:dyDescent="0.25">
      <c r="A17" s="32" t="s">
        <v>6</v>
      </c>
    </row>
    <row r="18" spans="1:1" x14ac:dyDescent="0.25">
      <c r="A18" s="32"/>
    </row>
    <row r="19" spans="1:1" ht="30" x14ac:dyDescent="0.25">
      <c r="A19" s="32" t="s">
        <v>7</v>
      </c>
    </row>
    <row r="20" spans="1:1" x14ac:dyDescent="0.25">
      <c r="A20" s="32"/>
    </row>
    <row r="21" spans="1:1" ht="30" x14ac:dyDescent="0.25">
      <c r="A21" s="33" t="s">
        <v>8</v>
      </c>
    </row>
    <row r="22" spans="1:1" x14ac:dyDescent="0.25">
      <c r="A22" s="34"/>
    </row>
    <row r="23" spans="1:1" x14ac:dyDescent="0.25">
      <c r="A23" s="37" t="s">
        <v>9</v>
      </c>
    </row>
    <row r="24" spans="1:1" x14ac:dyDescent="0.25">
      <c r="A24" s="32" t="s">
        <v>10</v>
      </c>
    </row>
    <row r="25" spans="1:1" x14ac:dyDescent="0.25">
      <c r="A25" s="38" t="s">
        <v>11</v>
      </c>
    </row>
    <row r="26" spans="1:1" x14ac:dyDescent="0.25">
      <c r="A26" s="38" t="s">
        <v>12</v>
      </c>
    </row>
    <row r="27" spans="1:1" x14ac:dyDescent="0.25">
      <c r="A27" s="32" t="s">
        <v>13</v>
      </c>
    </row>
    <row r="28" spans="1:1" x14ac:dyDescent="0.25">
      <c r="A28" s="32"/>
    </row>
    <row r="29" spans="1:1" x14ac:dyDescent="0.25">
      <c r="A29" s="37" t="s">
        <v>14</v>
      </c>
    </row>
    <row r="30" spans="1:1" x14ac:dyDescent="0.25">
      <c r="A30" s="32" t="s">
        <v>15</v>
      </c>
    </row>
    <row r="31" spans="1:1" x14ac:dyDescent="0.25">
      <c r="A31" s="32" t="s">
        <v>16</v>
      </c>
    </row>
    <row r="32" spans="1:1" x14ac:dyDescent="0.25">
      <c r="A32" s="32" t="s">
        <v>17</v>
      </c>
    </row>
    <row r="33" spans="1:1" x14ac:dyDescent="0.25">
      <c r="A33" s="32" t="s">
        <v>18</v>
      </c>
    </row>
    <row r="35" spans="1:1" ht="18" x14ac:dyDescent="0.25">
      <c r="A35" s="39" t="s">
        <v>19</v>
      </c>
    </row>
    <row r="36" spans="1:1" x14ac:dyDescent="0.25">
      <c r="A36" s="32" t="s">
        <v>20</v>
      </c>
    </row>
    <row r="37" spans="1:1" ht="18.75" x14ac:dyDescent="0.25">
      <c r="A37" s="40"/>
    </row>
    <row r="38" spans="1:1" ht="18" x14ac:dyDescent="0.25">
      <c r="A38" s="36" t="s">
        <v>21</v>
      </c>
    </row>
    <row r="39" spans="1:1" ht="18" x14ac:dyDescent="0.25">
      <c r="A39" s="36"/>
    </row>
    <row r="40" spans="1:1" s="35" customFormat="1" ht="30" x14ac:dyDescent="0.25">
      <c r="A40" s="49" t="s">
        <v>22</v>
      </c>
    </row>
    <row r="41" spans="1:1" s="35" customFormat="1" x14ac:dyDescent="0.25">
      <c r="A41" s="46"/>
    </row>
    <row r="42" spans="1:1" s="35" customFormat="1" x14ac:dyDescent="0.25">
      <c r="A42" s="46" t="s">
        <v>23</v>
      </c>
    </row>
    <row r="43" spans="1:1" s="35" customFormat="1" x14ac:dyDescent="0.25">
      <c r="A43" s="46"/>
    </row>
    <row r="44" spans="1:1" x14ac:dyDescent="0.25">
      <c r="A44" s="26" t="s">
        <v>24</v>
      </c>
    </row>
    <row r="45" spans="1:1" x14ac:dyDescent="0.25">
      <c r="A45" s="26"/>
    </row>
    <row r="46" spans="1:1" x14ac:dyDescent="0.25">
      <c r="A46" s="48" t="s">
        <v>25</v>
      </c>
    </row>
    <row r="47" spans="1:1" x14ac:dyDescent="0.25">
      <c r="A47" s="47" t="s">
        <v>26</v>
      </c>
    </row>
    <row r="48" spans="1:1" x14ac:dyDescent="0.25">
      <c r="A48" s="47"/>
    </row>
    <row r="49" spans="1:1" ht="18" x14ac:dyDescent="0.25">
      <c r="A49" s="39" t="s">
        <v>27</v>
      </c>
    </row>
    <row r="50" spans="1:1" ht="46.5" x14ac:dyDescent="0.25">
      <c r="A50" s="32" t="s">
        <v>28</v>
      </c>
    </row>
  </sheetData>
  <sheetProtection formatCells="0" formatColumns="0" formatRows="0" insertColumns="0" insertRows="0" insertHyperlinks="0" deleteColumns="0" deleteRows="0" sort="0" autoFilter="0" pivotTables="0"/>
  <hyperlinks>
    <hyperlink ref="A47" r:id="rId1" xr:uid="{DE6AF2C6-0D93-4A31-9EDA-2820B8B2220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0"/>
  <sheetViews>
    <sheetView showGridLines="0" workbookViewId="0"/>
  </sheetViews>
  <sheetFormatPr defaultRowHeight="15" x14ac:dyDescent="0.25"/>
  <cols>
    <col min="1" max="1" width="26.85546875" style="35" bestFit="1" customWidth="1"/>
    <col min="2" max="2" width="211.5703125" style="1" customWidth="1"/>
    <col min="3" max="16384" width="9.140625" style="1"/>
  </cols>
  <sheetData>
    <row r="6" spans="1:2" ht="18" x14ac:dyDescent="0.25">
      <c r="A6" s="3" t="str">
        <f>'Forward and Introduction'!A7&amp;" - Report Navigation"</f>
        <v>Nevada Ambulatory Surgical Center (ASC) Surgery Report - Report Navigation</v>
      </c>
    </row>
    <row r="7" spans="1:2" ht="15.75" x14ac:dyDescent="0.25">
      <c r="A7" s="4" t="str">
        <f>'Forward and Introduction'!A8</f>
        <v>ASC Discharges from January 1, 2022 through December 31, 2022</v>
      </c>
    </row>
    <row r="8" spans="1:2" ht="15.75" x14ac:dyDescent="0.25">
      <c r="A8" s="4"/>
    </row>
    <row r="9" spans="1:2" x14ac:dyDescent="0.25">
      <c r="A9" s="5" t="str">
        <f>'Forward and Introduction'!A10</f>
        <v>Produced on June 3, 2024</v>
      </c>
    </row>
    <row r="10" spans="1:2" x14ac:dyDescent="0.25">
      <c r="A10" s="5" t="str">
        <f>'Forward and Introduction'!A11</f>
        <v>Includes data submitted through April 30, 2024</v>
      </c>
    </row>
    <row r="11" spans="1:2" x14ac:dyDescent="0.25">
      <c r="A11" s="30"/>
    </row>
    <row r="12" spans="1:2" x14ac:dyDescent="0.25">
      <c r="A12" s="57" t="str">
        <f>'Forward and Introduction'!A36</f>
        <v>This Nevada ASC Surgery Report provides data on the 15 most common outpatient surgeries performed at Nevada's ASCs.  The data is provided for Clark, Washoe/Carson City and rural counties  and is reported by hospital and surgeon.</v>
      </c>
      <c r="B12" s="57"/>
    </row>
    <row r="13" spans="1:2" x14ac:dyDescent="0.25">
      <c r="A13" s="32"/>
    </row>
    <row r="14" spans="1:2" x14ac:dyDescent="0.25">
      <c r="A14" s="57" t="s">
        <v>29</v>
      </c>
      <c r="B14" s="57"/>
    </row>
    <row r="15" spans="1:2" x14ac:dyDescent="0.25">
      <c r="A15" s="32"/>
    </row>
    <row r="16" spans="1:2" x14ac:dyDescent="0.25">
      <c r="A16" s="57" t="s">
        <v>30</v>
      </c>
      <c r="B16" s="57"/>
    </row>
    <row r="17" spans="1:2" x14ac:dyDescent="0.25">
      <c r="A17" s="32"/>
    </row>
    <row r="18" spans="1:2" x14ac:dyDescent="0.25">
      <c r="A18" s="57" t="s">
        <v>31</v>
      </c>
      <c r="B18" s="57"/>
    </row>
    <row r="19" spans="1:2" x14ac:dyDescent="0.25">
      <c r="A19" s="32"/>
    </row>
    <row r="20" spans="1:2" x14ac:dyDescent="0.25">
      <c r="A20" s="58" t="s">
        <v>32</v>
      </c>
      <c r="B20" s="58"/>
    </row>
    <row r="21" spans="1:2" x14ac:dyDescent="0.25">
      <c r="A21" s="54" t="s">
        <v>33</v>
      </c>
      <c r="B21" s="54"/>
    </row>
    <row r="22" spans="1:2" x14ac:dyDescent="0.25">
      <c r="A22" s="54" t="s">
        <v>605</v>
      </c>
      <c r="B22" s="54"/>
    </row>
    <row r="23" spans="1:2" x14ac:dyDescent="0.25">
      <c r="A23" s="54" t="s">
        <v>34</v>
      </c>
      <c r="B23" s="54"/>
    </row>
    <row r="24" spans="1:2" x14ac:dyDescent="0.25">
      <c r="A24" s="41"/>
      <c r="B24" s="42"/>
    </row>
    <row r="25" spans="1:2" x14ac:dyDescent="0.25">
      <c r="A25" s="55" t="s">
        <v>35</v>
      </c>
      <c r="B25" s="55"/>
    </row>
    <row r="26" spans="1:2" x14ac:dyDescent="0.25">
      <c r="A26" s="41"/>
      <c r="B26" s="42"/>
    </row>
    <row r="27" spans="1:2" x14ac:dyDescent="0.25">
      <c r="A27" s="55" t="s">
        <v>36</v>
      </c>
      <c r="B27" s="55"/>
    </row>
    <row r="28" spans="1:2" x14ac:dyDescent="0.25">
      <c r="A28" s="56" t="s">
        <v>37</v>
      </c>
      <c r="B28" s="56"/>
    </row>
    <row r="29" spans="1:2" x14ac:dyDescent="0.25">
      <c r="A29" s="55" t="s">
        <v>38</v>
      </c>
      <c r="B29" s="55"/>
    </row>
    <row r="30" spans="1:2" x14ac:dyDescent="0.25">
      <c r="A30" s="55"/>
      <c r="B30" s="55"/>
    </row>
    <row r="32" spans="1:2" x14ac:dyDescent="0.25">
      <c r="A32" s="2" t="s">
        <v>39</v>
      </c>
      <c r="B32" s="2" t="s">
        <v>40</v>
      </c>
    </row>
    <row r="33" spans="1:2" x14ac:dyDescent="0.25">
      <c r="A33" s="43" t="s">
        <v>41</v>
      </c>
      <c r="B33" s="44" t="s">
        <v>42</v>
      </c>
    </row>
    <row r="34" spans="1:2" ht="30" x14ac:dyDescent="0.25">
      <c r="A34" s="43" t="s">
        <v>43</v>
      </c>
      <c r="B34" s="44" t="s">
        <v>44</v>
      </c>
    </row>
    <row r="35" spans="1:2" x14ac:dyDescent="0.25">
      <c r="A35" s="43" t="s">
        <v>45</v>
      </c>
      <c r="B35" s="44" t="s">
        <v>604</v>
      </c>
    </row>
    <row r="36" spans="1:2" x14ac:dyDescent="0.25">
      <c r="A36" s="43" t="s">
        <v>46</v>
      </c>
      <c r="B36" s="44" t="s">
        <v>47</v>
      </c>
    </row>
    <row r="37" spans="1:2" x14ac:dyDescent="0.25">
      <c r="A37" s="43" t="s">
        <v>48</v>
      </c>
      <c r="B37" s="44" t="s">
        <v>49</v>
      </c>
    </row>
    <row r="38" spans="1:2" x14ac:dyDescent="0.25">
      <c r="A38" s="43" t="s">
        <v>50</v>
      </c>
      <c r="B38" s="44" t="s">
        <v>51</v>
      </c>
    </row>
    <row r="39" spans="1:2" x14ac:dyDescent="0.25">
      <c r="A39" s="43" t="s">
        <v>52</v>
      </c>
      <c r="B39" s="44" t="s">
        <v>53</v>
      </c>
    </row>
    <row r="40" spans="1:2" x14ac:dyDescent="0.25">
      <c r="A40" s="43" t="s">
        <v>54</v>
      </c>
      <c r="B40" s="44" t="s">
        <v>55</v>
      </c>
    </row>
  </sheetData>
  <sheetProtection formatCells="0" formatColumns="0" formatRows="0" insertColumns="0" insertRows="0" insertHyperlinks="0" deleteColumns="0" deleteRows="0" sort="0" autoFilter="0" pivotTables="0"/>
  <mergeCells count="12">
    <mergeCell ref="A21:B21"/>
    <mergeCell ref="A12:B12"/>
    <mergeCell ref="A14:B14"/>
    <mergeCell ref="A16:B16"/>
    <mergeCell ref="A18:B18"/>
    <mergeCell ref="A20:B20"/>
    <mergeCell ref="A22:B22"/>
    <mergeCell ref="A23:B23"/>
    <mergeCell ref="A25:B25"/>
    <mergeCell ref="A27:B27"/>
    <mergeCell ref="A29:B30"/>
    <mergeCell ref="A28:B28"/>
  </mergeCells>
  <conditionalFormatting sqref="A32:B32">
    <cfRule type="cellIs" dxfId="7" priority="1" operator="equal">
      <formula>"Delinquent"</formula>
    </cfRule>
    <cfRule type="cellIs" dxfId="6" priority="2" operator="lessThan">
      <formula>0</formula>
    </cfRule>
  </conditionalFormatting>
  <hyperlinks>
    <hyperlink ref="A28" r:id="rId1" xr:uid="{3FBFDCD7-71CE-40D6-9E1A-16BBD6B53F1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91"/>
  <sheetViews>
    <sheetView showGridLines="0" workbookViewId="0"/>
  </sheetViews>
  <sheetFormatPr defaultRowHeight="15" x14ac:dyDescent="0.25"/>
  <cols>
    <col min="1" max="1" width="56.140625" style="35" bestFit="1" customWidth="1"/>
    <col min="2" max="2" width="52" style="1" bestFit="1" customWidth="1"/>
    <col min="3" max="4" width="15.85546875" style="1" customWidth="1"/>
    <col min="5" max="16384" width="9.140625" style="1"/>
  </cols>
  <sheetData>
    <row r="6" spans="1:4" ht="18" x14ac:dyDescent="0.25">
      <c r="A6" s="3" t="str">
        <f>'Forward and Introduction'!A7&amp;" - Ambulatory Surgical Centers"</f>
        <v>Nevada Ambulatory Surgical Center (ASC) Surgery Report - Ambulatory Surgical Centers</v>
      </c>
    </row>
    <row r="7" spans="1:4" ht="15.75" x14ac:dyDescent="0.25">
      <c r="A7" s="4"/>
    </row>
    <row r="8" spans="1:4" ht="15.75" x14ac:dyDescent="0.25">
      <c r="A8" s="4"/>
    </row>
    <row r="9" spans="1:4" x14ac:dyDescent="0.25">
      <c r="A9" s="5" t="str">
        <f>'Forward and Introduction'!A10</f>
        <v>Produced on June 3, 2024</v>
      </c>
    </row>
    <row r="10" spans="1:4" x14ac:dyDescent="0.25">
      <c r="A10" s="5" t="str">
        <f>'Forward and Introduction'!A11</f>
        <v>Includes data submitted through April 30, 2024</v>
      </c>
    </row>
    <row r="11" spans="1:4" x14ac:dyDescent="0.25">
      <c r="A11" s="30"/>
    </row>
    <row r="12" spans="1:4" ht="30" x14ac:dyDescent="0.25">
      <c r="A12" s="45" t="s">
        <v>56</v>
      </c>
      <c r="B12" s="45" t="s">
        <v>57</v>
      </c>
      <c r="C12" s="45" t="s">
        <v>58</v>
      </c>
      <c r="D12" s="45" t="s">
        <v>59</v>
      </c>
    </row>
    <row r="13" spans="1:4" x14ac:dyDescent="0.25">
      <c r="A13" s="50" t="s">
        <v>60</v>
      </c>
      <c r="B13" s="50" t="s">
        <v>61</v>
      </c>
      <c r="C13" s="50" t="s">
        <v>62</v>
      </c>
      <c r="D13" s="50" t="s">
        <v>63</v>
      </c>
    </row>
    <row r="14" spans="1:4" x14ac:dyDescent="0.25">
      <c r="A14" s="50" t="s">
        <v>64</v>
      </c>
      <c r="B14" s="50" t="s">
        <v>65</v>
      </c>
      <c r="C14" s="50" t="s">
        <v>66</v>
      </c>
      <c r="D14" s="50" t="s">
        <v>63</v>
      </c>
    </row>
    <row r="15" spans="1:4" x14ac:dyDescent="0.25">
      <c r="A15" s="50" t="s">
        <v>67</v>
      </c>
      <c r="B15" s="50" t="s">
        <v>68</v>
      </c>
      <c r="C15" s="50" t="s">
        <v>69</v>
      </c>
      <c r="D15" s="50" t="s">
        <v>63</v>
      </c>
    </row>
    <row r="16" spans="1:4" x14ac:dyDescent="0.25">
      <c r="A16" s="50" t="s">
        <v>70</v>
      </c>
      <c r="B16" s="50" t="s">
        <v>71</v>
      </c>
      <c r="C16" s="50" t="s">
        <v>72</v>
      </c>
      <c r="D16" s="50" t="s">
        <v>63</v>
      </c>
    </row>
    <row r="17" spans="1:4" x14ac:dyDescent="0.25">
      <c r="A17" s="50" t="s">
        <v>73</v>
      </c>
      <c r="B17" s="50" t="s">
        <v>74</v>
      </c>
      <c r="C17" s="50" t="s">
        <v>75</v>
      </c>
      <c r="D17" s="50" t="s">
        <v>63</v>
      </c>
    </row>
    <row r="18" spans="1:4" x14ac:dyDescent="0.25">
      <c r="A18" s="50" t="s">
        <v>76</v>
      </c>
      <c r="B18" s="50" t="s">
        <v>77</v>
      </c>
      <c r="C18" s="50" t="s">
        <v>78</v>
      </c>
      <c r="D18" s="50" t="s">
        <v>63</v>
      </c>
    </row>
    <row r="19" spans="1:4" x14ac:dyDescent="0.25">
      <c r="A19" s="50" t="s">
        <v>79</v>
      </c>
      <c r="B19" s="50" t="s">
        <v>80</v>
      </c>
      <c r="C19" s="50" t="s">
        <v>81</v>
      </c>
      <c r="D19" s="50" t="s">
        <v>63</v>
      </c>
    </row>
    <row r="20" spans="1:4" x14ac:dyDescent="0.25">
      <c r="A20" s="50" t="s">
        <v>82</v>
      </c>
      <c r="B20" s="50" t="s">
        <v>83</v>
      </c>
      <c r="C20" s="50" t="s">
        <v>84</v>
      </c>
      <c r="D20" s="50" t="s">
        <v>85</v>
      </c>
    </row>
    <row r="21" spans="1:4" x14ac:dyDescent="0.25">
      <c r="A21" s="50" t="s">
        <v>86</v>
      </c>
      <c r="B21" s="51" t="s">
        <v>87</v>
      </c>
      <c r="C21" s="50" t="s">
        <v>88</v>
      </c>
      <c r="D21" s="50" t="s">
        <v>63</v>
      </c>
    </row>
    <row r="22" spans="1:4" x14ac:dyDescent="0.25">
      <c r="A22" s="60" t="s">
        <v>605</v>
      </c>
      <c r="B22" s="50" t="s">
        <v>89</v>
      </c>
      <c r="C22" s="50" t="s">
        <v>90</v>
      </c>
      <c r="D22" s="50" t="s">
        <v>63</v>
      </c>
    </row>
    <row r="23" spans="1:4" x14ac:dyDescent="0.25">
      <c r="A23" s="50" t="s">
        <v>91</v>
      </c>
      <c r="B23" s="50" t="s">
        <v>92</v>
      </c>
      <c r="C23" s="50" t="s">
        <v>93</v>
      </c>
      <c r="D23" s="50" t="s">
        <v>63</v>
      </c>
    </row>
    <row r="24" spans="1:4" x14ac:dyDescent="0.25">
      <c r="A24" s="50" t="s">
        <v>94</v>
      </c>
      <c r="B24" s="50" t="s">
        <v>95</v>
      </c>
      <c r="C24" s="50" t="s">
        <v>96</v>
      </c>
      <c r="D24" s="50" t="s">
        <v>63</v>
      </c>
    </row>
    <row r="25" spans="1:4" x14ac:dyDescent="0.25">
      <c r="A25" s="50" t="s">
        <v>97</v>
      </c>
      <c r="B25" s="50" t="s">
        <v>98</v>
      </c>
      <c r="C25" s="50" t="s">
        <v>99</v>
      </c>
      <c r="D25" s="50" t="s">
        <v>63</v>
      </c>
    </row>
    <row r="26" spans="1:4" x14ac:dyDescent="0.25">
      <c r="A26" s="50" t="s">
        <v>100</v>
      </c>
      <c r="B26" s="50" t="s">
        <v>101</v>
      </c>
      <c r="C26" s="50" t="s">
        <v>102</v>
      </c>
      <c r="D26" s="50" t="s">
        <v>63</v>
      </c>
    </row>
    <row r="27" spans="1:4" x14ac:dyDescent="0.25">
      <c r="A27" s="50" t="s">
        <v>103</v>
      </c>
      <c r="B27" s="50" t="s">
        <v>104</v>
      </c>
      <c r="C27" s="50" t="s">
        <v>105</v>
      </c>
      <c r="D27" s="50" t="s">
        <v>85</v>
      </c>
    </row>
    <row r="28" spans="1:4" x14ac:dyDescent="0.25">
      <c r="A28" s="50" t="s">
        <v>106</v>
      </c>
      <c r="B28" s="50" t="s">
        <v>107</v>
      </c>
      <c r="C28" s="50" t="s">
        <v>108</v>
      </c>
      <c r="D28" s="50" t="s">
        <v>63</v>
      </c>
    </row>
    <row r="29" spans="1:4" x14ac:dyDescent="0.25">
      <c r="A29" s="50" t="s">
        <v>109</v>
      </c>
      <c r="B29" s="50" t="s">
        <v>110</v>
      </c>
      <c r="C29" s="50" t="s">
        <v>108</v>
      </c>
      <c r="D29" s="50" t="s">
        <v>63</v>
      </c>
    </row>
    <row r="30" spans="1:4" x14ac:dyDescent="0.25">
      <c r="A30" s="50" t="s">
        <v>111</v>
      </c>
      <c r="B30" s="50" t="s">
        <v>112</v>
      </c>
      <c r="C30" s="50" t="s">
        <v>113</v>
      </c>
      <c r="D30" s="50" t="s">
        <v>63</v>
      </c>
    </row>
    <row r="31" spans="1:4" x14ac:dyDescent="0.25">
      <c r="A31" s="50" t="s">
        <v>114</v>
      </c>
      <c r="B31" s="50" t="s">
        <v>115</v>
      </c>
      <c r="C31" s="50" t="s">
        <v>116</v>
      </c>
      <c r="D31" s="50" t="s">
        <v>85</v>
      </c>
    </row>
    <row r="32" spans="1:4" x14ac:dyDescent="0.25">
      <c r="A32" s="50" t="s">
        <v>117</v>
      </c>
      <c r="B32" s="50" t="s">
        <v>118</v>
      </c>
      <c r="C32" s="50" t="s">
        <v>119</v>
      </c>
      <c r="D32" s="50" t="s">
        <v>63</v>
      </c>
    </row>
    <row r="33" spans="1:4" x14ac:dyDescent="0.25">
      <c r="A33" s="50" t="s">
        <v>120</v>
      </c>
      <c r="B33" s="50" t="s">
        <v>121</v>
      </c>
      <c r="C33" s="50" t="s">
        <v>122</v>
      </c>
      <c r="D33" s="50" t="s">
        <v>63</v>
      </c>
    </row>
    <row r="34" spans="1:4" x14ac:dyDescent="0.25">
      <c r="A34" s="50" t="s">
        <v>123</v>
      </c>
      <c r="B34" s="50" t="s">
        <v>124</v>
      </c>
      <c r="C34" s="50" t="s">
        <v>125</v>
      </c>
      <c r="D34" s="50" t="s">
        <v>63</v>
      </c>
    </row>
    <row r="35" spans="1:4" x14ac:dyDescent="0.25">
      <c r="A35" s="50" t="s">
        <v>126</v>
      </c>
      <c r="B35" s="51" t="s">
        <v>127</v>
      </c>
      <c r="C35" s="50" t="s">
        <v>128</v>
      </c>
      <c r="D35" s="50" t="s">
        <v>63</v>
      </c>
    </row>
    <row r="36" spans="1:4" x14ac:dyDescent="0.25">
      <c r="A36" s="50" t="s">
        <v>129</v>
      </c>
      <c r="B36" s="50" t="s">
        <v>130</v>
      </c>
      <c r="C36" s="50" t="s">
        <v>131</v>
      </c>
      <c r="D36" s="50" t="s">
        <v>63</v>
      </c>
    </row>
    <row r="37" spans="1:4" x14ac:dyDescent="0.25">
      <c r="A37" s="50" t="s">
        <v>132</v>
      </c>
      <c r="B37" s="50" t="s">
        <v>133</v>
      </c>
      <c r="C37" s="50" t="s">
        <v>134</v>
      </c>
      <c r="D37" s="50" t="s">
        <v>63</v>
      </c>
    </row>
    <row r="38" spans="1:4" x14ac:dyDescent="0.25">
      <c r="A38" s="50" t="s">
        <v>135</v>
      </c>
      <c r="B38" s="50" t="s">
        <v>136</v>
      </c>
      <c r="C38" s="50" t="s">
        <v>137</v>
      </c>
      <c r="D38" s="50" t="s">
        <v>138</v>
      </c>
    </row>
    <row r="39" spans="1:4" x14ac:dyDescent="0.25">
      <c r="A39" s="50" t="s">
        <v>139</v>
      </c>
      <c r="B39" s="50" t="s">
        <v>140</v>
      </c>
      <c r="C39" s="50" t="s">
        <v>141</v>
      </c>
      <c r="D39" s="50" t="s">
        <v>63</v>
      </c>
    </row>
    <row r="40" spans="1:4" x14ac:dyDescent="0.25">
      <c r="A40" s="50" t="s">
        <v>142</v>
      </c>
      <c r="B40" s="50" t="s">
        <v>143</v>
      </c>
      <c r="C40" s="50" t="s">
        <v>144</v>
      </c>
      <c r="D40" s="50" t="s">
        <v>63</v>
      </c>
    </row>
    <row r="41" spans="1:4" x14ac:dyDescent="0.25">
      <c r="A41" s="50" t="s">
        <v>145</v>
      </c>
      <c r="B41" s="50" t="s">
        <v>146</v>
      </c>
      <c r="C41" s="50" t="s">
        <v>147</v>
      </c>
      <c r="D41" s="50" t="s">
        <v>63</v>
      </c>
    </row>
    <row r="42" spans="1:4" x14ac:dyDescent="0.25">
      <c r="A42" s="50" t="s">
        <v>148</v>
      </c>
      <c r="B42" s="50" t="s">
        <v>149</v>
      </c>
      <c r="C42" s="50" t="s">
        <v>150</v>
      </c>
      <c r="D42" s="50" t="s">
        <v>63</v>
      </c>
    </row>
    <row r="43" spans="1:4" x14ac:dyDescent="0.25">
      <c r="A43" s="50" t="s">
        <v>151</v>
      </c>
      <c r="B43" s="50" t="s">
        <v>152</v>
      </c>
      <c r="C43" s="50" t="s">
        <v>150</v>
      </c>
      <c r="D43" s="50" t="s">
        <v>63</v>
      </c>
    </row>
    <row r="44" spans="1:4" x14ac:dyDescent="0.25">
      <c r="A44" s="50" t="s">
        <v>153</v>
      </c>
      <c r="B44" s="50" t="s">
        <v>154</v>
      </c>
      <c r="C44" s="50" t="s">
        <v>155</v>
      </c>
      <c r="D44" s="50" t="s">
        <v>63</v>
      </c>
    </row>
    <row r="45" spans="1:4" x14ac:dyDescent="0.25">
      <c r="A45" s="50" t="s">
        <v>156</v>
      </c>
      <c r="B45" s="50" t="s">
        <v>157</v>
      </c>
      <c r="C45" s="50" t="s">
        <v>158</v>
      </c>
      <c r="D45" s="50" t="s">
        <v>63</v>
      </c>
    </row>
    <row r="46" spans="1:4" x14ac:dyDescent="0.25">
      <c r="A46" s="50" t="s">
        <v>159</v>
      </c>
      <c r="B46" s="50" t="s">
        <v>160</v>
      </c>
      <c r="C46" s="50" t="s">
        <v>161</v>
      </c>
      <c r="D46" s="50" t="s">
        <v>63</v>
      </c>
    </row>
    <row r="47" spans="1:4" x14ac:dyDescent="0.25">
      <c r="A47" s="50" t="s">
        <v>162</v>
      </c>
      <c r="B47" s="50" t="s">
        <v>163</v>
      </c>
      <c r="C47" s="50" t="s">
        <v>164</v>
      </c>
      <c r="D47" s="50" t="s">
        <v>63</v>
      </c>
    </row>
    <row r="48" spans="1:4" x14ac:dyDescent="0.25">
      <c r="A48" s="50" t="s">
        <v>165</v>
      </c>
      <c r="B48" s="50" t="s">
        <v>146</v>
      </c>
      <c r="C48" s="50" t="s">
        <v>164</v>
      </c>
      <c r="D48" s="50" t="s">
        <v>63</v>
      </c>
    </row>
    <row r="49" spans="1:4" x14ac:dyDescent="0.25">
      <c r="A49" s="50" t="s">
        <v>166</v>
      </c>
      <c r="B49" s="50" t="s">
        <v>167</v>
      </c>
      <c r="C49" s="50" t="s">
        <v>168</v>
      </c>
      <c r="D49" s="50" t="s">
        <v>63</v>
      </c>
    </row>
    <row r="50" spans="1:4" x14ac:dyDescent="0.25">
      <c r="A50" s="50" t="s">
        <v>169</v>
      </c>
      <c r="B50" s="50" t="s">
        <v>170</v>
      </c>
      <c r="C50" s="50" t="s">
        <v>171</v>
      </c>
      <c r="D50" s="50" t="s">
        <v>63</v>
      </c>
    </row>
    <row r="51" spans="1:4" x14ac:dyDescent="0.25">
      <c r="A51" s="52" t="s">
        <v>172</v>
      </c>
      <c r="B51" s="53" t="s">
        <v>173</v>
      </c>
      <c r="C51" s="53" t="s">
        <v>174</v>
      </c>
      <c r="D51" s="53" t="s">
        <v>85</v>
      </c>
    </row>
    <row r="52" spans="1:4" x14ac:dyDescent="0.25">
      <c r="A52" s="52" t="s">
        <v>175</v>
      </c>
      <c r="B52" s="53" t="s">
        <v>176</v>
      </c>
      <c r="C52" s="53" t="s">
        <v>177</v>
      </c>
      <c r="D52" s="53" t="s">
        <v>63</v>
      </c>
    </row>
    <row r="53" spans="1:4" x14ac:dyDescent="0.25">
      <c r="A53" s="52" t="s">
        <v>178</v>
      </c>
      <c r="B53" s="53" t="s">
        <v>179</v>
      </c>
      <c r="C53" s="53" t="s">
        <v>180</v>
      </c>
      <c r="D53" s="53" t="s">
        <v>63</v>
      </c>
    </row>
    <row r="54" spans="1:4" x14ac:dyDescent="0.25">
      <c r="A54" s="52" t="s">
        <v>181</v>
      </c>
      <c r="B54" s="53" t="s">
        <v>182</v>
      </c>
      <c r="C54" s="53" t="s">
        <v>183</v>
      </c>
      <c r="D54" s="53" t="s">
        <v>85</v>
      </c>
    </row>
    <row r="55" spans="1:4" x14ac:dyDescent="0.25">
      <c r="A55" s="52" t="s">
        <v>184</v>
      </c>
      <c r="B55" s="53" t="s">
        <v>80</v>
      </c>
      <c r="C55" s="53" t="s">
        <v>185</v>
      </c>
      <c r="D55" s="53" t="s">
        <v>85</v>
      </c>
    </row>
    <row r="56" spans="1:4" x14ac:dyDescent="0.25">
      <c r="A56" s="52" t="s">
        <v>186</v>
      </c>
      <c r="B56" s="53" t="s">
        <v>187</v>
      </c>
      <c r="C56" s="53" t="s">
        <v>188</v>
      </c>
      <c r="D56" s="53" t="s">
        <v>85</v>
      </c>
    </row>
    <row r="57" spans="1:4" ht="26.25" x14ac:dyDescent="0.25">
      <c r="A57" s="52" t="s">
        <v>189</v>
      </c>
      <c r="B57" s="53" t="s">
        <v>190</v>
      </c>
      <c r="C57" s="53" t="s">
        <v>188</v>
      </c>
      <c r="D57" s="53" t="s">
        <v>85</v>
      </c>
    </row>
    <row r="58" spans="1:4" x14ac:dyDescent="0.25">
      <c r="A58" s="52" t="s">
        <v>191</v>
      </c>
      <c r="B58" s="53" t="s">
        <v>192</v>
      </c>
      <c r="C58" s="53" t="s">
        <v>193</v>
      </c>
      <c r="D58" s="53" t="s">
        <v>63</v>
      </c>
    </row>
    <row r="59" spans="1:4" x14ac:dyDescent="0.25">
      <c r="A59" s="52" t="s">
        <v>194</v>
      </c>
      <c r="B59" s="53" t="s">
        <v>195</v>
      </c>
      <c r="C59" s="53" t="s">
        <v>196</v>
      </c>
      <c r="D59" s="53" t="s">
        <v>63</v>
      </c>
    </row>
    <row r="60" spans="1:4" x14ac:dyDescent="0.25">
      <c r="A60" s="52" t="s">
        <v>197</v>
      </c>
      <c r="B60" s="53" t="s">
        <v>198</v>
      </c>
      <c r="C60" s="53" t="s">
        <v>199</v>
      </c>
      <c r="D60" s="53" t="s">
        <v>63</v>
      </c>
    </row>
    <row r="61" spans="1:4" x14ac:dyDescent="0.25">
      <c r="A61" s="52" t="s">
        <v>200</v>
      </c>
      <c r="B61" s="53" t="s">
        <v>201</v>
      </c>
      <c r="C61" s="53" t="s">
        <v>202</v>
      </c>
      <c r="D61" s="53" t="s">
        <v>63</v>
      </c>
    </row>
    <row r="62" spans="1:4" x14ac:dyDescent="0.25">
      <c r="A62" s="52" t="s">
        <v>203</v>
      </c>
      <c r="B62" s="53" t="s">
        <v>204</v>
      </c>
      <c r="C62" s="53" t="s">
        <v>205</v>
      </c>
      <c r="D62" s="53" t="s">
        <v>63</v>
      </c>
    </row>
    <row r="63" spans="1:4" x14ac:dyDescent="0.25">
      <c r="A63" s="52" t="s">
        <v>206</v>
      </c>
      <c r="B63" s="53" t="s">
        <v>207</v>
      </c>
      <c r="C63" s="53" t="s">
        <v>208</v>
      </c>
      <c r="D63" s="53" t="s">
        <v>85</v>
      </c>
    </row>
    <row r="64" spans="1:4" x14ac:dyDescent="0.25">
      <c r="A64" s="52" t="s">
        <v>209</v>
      </c>
      <c r="B64" s="53" t="s">
        <v>210</v>
      </c>
      <c r="C64" s="53" t="s">
        <v>211</v>
      </c>
      <c r="D64" s="53" t="s">
        <v>63</v>
      </c>
    </row>
    <row r="65" spans="1:4" x14ac:dyDescent="0.25">
      <c r="A65" s="52" t="s">
        <v>212</v>
      </c>
      <c r="B65" s="53" t="s">
        <v>213</v>
      </c>
      <c r="C65" s="53" t="s">
        <v>214</v>
      </c>
      <c r="D65" s="53" t="s">
        <v>63</v>
      </c>
    </row>
    <row r="66" spans="1:4" x14ac:dyDescent="0.25">
      <c r="A66" s="52" t="s">
        <v>215</v>
      </c>
      <c r="B66" s="53" t="s">
        <v>216</v>
      </c>
      <c r="C66" s="53" t="s">
        <v>217</v>
      </c>
      <c r="D66" s="53" t="s">
        <v>85</v>
      </c>
    </row>
    <row r="67" spans="1:4" x14ac:dyDescent="0.25">
      <c r="A67" s="52" t="s">
        <v>218</v>
      </c>
      <c r="B67" s="53" t="s">
        <v>219</v>
      </c>
      <c r="C67" s="53" t="s">
        <v>220</v>
      </c>
      <c r="D67" s="53" t="s">
        <v>85</v>
      </c>
    </row>
    <row r="68" spans="1:4" ht="26.25" x14ac:dyDescent="0.25">
      <c r="A68" s="52" t="s">
        <v>221</v>
      </c>
      <c r="B68" s="53" t="s">
        <v>222</v>
      </c>
      <c r="C68" s="53" t="s">
        <v>223</v>
      </c>
      <c r="D68" s="53" t="s">
        <v>63</v>
      </c>
    </row>
    <row r="69" spans="1:4" x14ac:dyDescent="0.25">
      <c r="A69" s="52" t="s">
        <v>224</v>
      </c>
      <c r="B69" s="53" t="s">
        <v>225</v>
      </c>
      <c r="C69" s="53" t="s">
        <v>226</v>
      </c>
      <c r="D69" s="53" t="s">
        <v>63</v>
      </c>
    </row>
    <row r="70" spans="1:4" x14ac:dyDescent="0.25">
      <c r="A70" s="52" t="s">
        <v>227</v>
      </c>
      <c r="B70" s="53" t="s">
        <v>228</v>
      </c>
      <c r="C70" s="53" t="s">
        <v>229</v>
      </c>
      <c r="D70" s="53" t="s">
        <v>63</v>
      </c>
    </row>
    <row r="71" spans="1:4" x14ac:dyDescent="0.25">
      <c r="A71" s="52" t="s">
        <v>230</v>
      </c>
      <c r="B71" s="53" t="s">
        <v>231</v>
      </c>
      <c r="C71" s="53" t="s">
        <v>232</v>
      </c>
      <c r="D71" s="53" t="s">
        <v>63</v>
      </c>
    </row>
    <row r="72" spans="1:4" x14ac:dyDescent="0.25">
      <c r="A72" s="52" t="s">
        <v>230</v>
      </c>
      <c r="B72" s="53" t="s">
        <v>233</v>
      </c>
      <c r="C72" s="53" t="s">
        <v>232</v>
      </c>
      <c r="D72" s="53" t="s">
        <v>63</v>
      </c>
    </row>
    <row r="73" spans="1:4" x14ac:dyDescent="0.25">
      <c r="A73" s="52" t="s">
        <v>230</v>
      </c>
      <c r="B73" s="53" t="s">
        <v>234</v>
      </c>
      <c r="C73" s="53" t="s">
        <v>232</v>
      </c>
      <c r="D73" s="53" t="s">
        <v>63</v>
      </c>
    </row>
    <row r="74" spans="1:4" x14ac:dyDescent="0.25">
      <c r="A74" s="52" t="s">
        <v>235</v>
      </c>
      <c r="B74" s="53" t="s">
        <v>236</v>
      </c>
      <c r="C74" s="53" t="s">
        <v>232</v>
      </c>
      <c r="D74" s="53" t="s">
        <v>63</v>
      </c>
    </row>
    <row r="75" spans="1:4" x14ac:dyDescent="0.25">
      <c r="A75" s="52" t="s">
        <v>237</v>
      </c>
      <c r="B75" s="53" t="s">
        <v>238</v>
      </c>
      <c r="C75" s="53" t="s">
        <v>232</v>
      </c>
      <c r="D75" s="53" t="s">
        <v>63</v>
      </c>
    </row>
    <row r="76" spans="1:4" x14ac:dyDescent="0.25">
      <c r="A76" s="52" t="s">
        <v>239</v>
      </c>
      <c r="B76" s="53" t="s">
        <v>240</v>
      </c>
      <c r="C76" s="53"/>
      <c r="D76" s="53" t="s">
        <v>63</v>
      </c>
    </row>
    <row r="77" spans="1:4" x14ac:dyDescent="0.25">
      <c r="A77" s="52" t="s">
        <v>241</v>
      </c>
      <c r="B77" s="53" t="s">
        <v>242</v>
      </c>
      <c r="C77" s="53" t="s">
        <v>243</v>
      </c>
      <c r="D77" s="53" t="s">
        <v>63</v>
      </c>
    </row>
    <row r="78" spans="1:4" x14ac:dyDescent="0.25">
      <c r="A78" s="52" t="s">
        <v>244</v>
      </c>
      <c r="B78" s="53" t="s">
        <v>245</v>
      </c>
      <c r="C78" s="53" t="s">
        <v>246</v>
      </c>
      <c r="D78" s="53" t="s">
        <v>85</v>
      </c>
    </row>
    <row r="79" spans="1:4" x14ac:dyDescent="0.25">
      <c r="A79" s="52" t="s">
        <v>247</v>
      </c>
      <c r="B79" s="53" t="s">
        <v>195</v>
      </c>
      <c r="C79" s="53" t="s">
        <v>196</v>
      </c>
      <c r="D79" s="53" t="s">
        <v>63</v>
      </c>
    </row>
    <row r="80" spans="1:4" x14ac:dyDescent="0.25">
      <c r="A80" s="52" t="s">
        <v>248</v>
      </c>
      <c r="B80" s="53" t="s">
        <v>249</v>
      </c>
      <c r="C80" s="53" t="s">
        <v>250</v>
      </c>
      <c r="D80" s="53" t="s">
        <v>63</v>
      </c>
    </row>
    <row r="81" spans="1:4" x14ac:dyDescent="0.25">
      <c r="A81" s="52" t="s">
        <v>251</v>
      </c>
      <c r="B81" s="53" t="s">
        <v>252</v>
      </c>
      <c r="C81" s="53" t="s">
        <v>253</v>
      </c>
      <c r="D81" s="53" t="s">
        <v>63</v>
      </c>
    </row>
    <row r="82" spans="1:4" x14ac:dyDescent="0.25">
      <c r="A82" s="52" t="s">
        <v>254</v>
      </c>
      <c r="B82" s="53" t="s">
        <v>255</v>
      </c>
      <c r="C82" s="53" t="s">
        <v>256</v>
      </c>
      <c r="D82" s="53" t="s">
        <v>63</v>
      </c>
    </row>
    <row r="83" spans="1:4" x14ac:dyDescent="0.25">
      <c r="A83" s="52" t="s">
        <v>257</v>
      </c>
      <c r="B83" s="53" t="s">
        <v>87</v>
      </c>
      <c r="C83" s="53" t="s">
        <v>88</v>
      </c>
      <c r="D83" s="53" t="s">
        <v>63</v>
      </c>
    </row>
    <row r="84" spans="1:4" x14ac:dyDescent="0.25">
      <c r="A84" s="52" t="s">
        <v>258</v>
      </c>
      <c r="B84" s="53" t="s">
        <v>259</v>
      </c>
      <c r="C84" s="53" t="s">
        <v>260</v>
      </c>
      <c r="D84" s="53" t="s">
        <v>85</v>
      </c>
    </row>
    <row r="85" spans="1:4" x14ac:dyDescent="0.25">
      <c r="A85" s="52" t="s">
        <v>261</v>
      </c>
      <c r="B85" s="53" t="s">
        <v>262</v>
      </c>
      <c r="C85" s="53" t="s">
        <v>263</v>
      </c>
      <c r="D85" s="53" t="s">
        <v>63</v>
      </c>
    </row>
    <row r="86" spans="1:4" x14ac:dyDescent="0.25">
      <c r="A86" s="52" t="s">
        <v>264</v>
      </c>
      <c r="B86" s="53" t="s">
        <v>265</v>
      </c>
      <c r="C86" s="53" t="s">
        <v>266</v>
      </c>
      <c r="D86" s="53" t="s">
        <v>63</v>
      </c>
    </row>
    <row r="87" spans="1:4" x14ac:dyDescent="0.25">
      <c r="A87" s="52" t="s">
        <v>267</v>
      </c>
      <c r="B87" s="53" t="s">
        <v>268</v>
      </c>
      <c r="C87" s="53" t="s">
        <v>269</v>
      </c>
      <c r="D87" s="53" t="s">
        <v>63</v>
      </c>
    </row>
    <row r="88" spans="1:4" x14ac:dyDescent="0.25">
      <c r="A88" s="52" t="s">
        <v>270</v>
      </c>
      <c r="B88" s="53" t="s">
        <v>271</v>
      </c>
      <c r="C88" s="53" t="s">
        <v>272</v>
      </c>
      <c r="D88" s="53" t="s">
        <v>85</v>
      </c>
    </row>
    <row r="89" spans="1:4" x14ac:dyDescent="0.25">
      <c r="A89" s="52" t="s">
        <v>273</v>
      </c>
      <c r="B89" s="53" t="s">
        <v>274</v>
      </c>
      <c r="C89" s="53" t="s">
        <v>269</v>
      </c>
      <c r="D89" s="53" t="s">
        <v>63</v>
      </c>
    </row>
    <row r="90" spans="1:4" x14ac:dyDescent="0.25">
      <c r="A90" s="52" t="s">
        <v>275</v>
      </c>
      <c r="B90" s="53" t="s">
        <v>276</v>
      </c>
      <c r="C90" s="53" t="s">
        <v>277</v>
      </c>
      <c r="D90" s="53" t="s">
        <v>85</v>
      </c>
    </row>
    <row r="91" spans="1:4" x14ac:dyDescent="0.25">
      <c r="A91" s="52" t="s">
        <v>278</v>
      </c>
      <c r="B91" s="53" t="s">
        <v>279</v>
      </c>
      <c r="C91" s="53" t="s">
        <v>280</v>
      </c>
      <c r="D91" s="53" t="s">
        <v>85</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H319"/>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Clark County ASCs"</f>
        <v>Nevada Ambulatory Surgical Center (ASC) Surgery Report - Clark County ASCs</v>
      </c>
    </row>
    <row r="7" spans="1:8" ht="15.75" x14ac:dyDescent="0.2">
      <c r="A7" s="4" t="str">
        <f>'Forward and Introduction'!A8</f>
        <v>ASC Discharges from January 1, 2022 through December 31, 2022</v>
      </c>
    </row>
    <row r="8" spans="1:8" ht="15.75" x14ac:dyDescent="0.2">
      <c r="A8" s="4"/>
    </row>
    <row r="9" spans="1:8" x14ac:dyDescent="0.2">
      <c r="A9" s="5" t="str">
        <f>'Forward and Introduction'!A10</f>
        <v>Produced on June 3, 2024</v>
      </c>
    </row>
    <row r="10" spans="1:8" x14ac:dyDescent="0.2">
      <c r="A10" s="5" t="str">
        <f>'Forward and Introduction'!A11</f>
        <v>Includes data submitted through April 30, 2024</v>
      </c>
    </row>
    <row r="11" spans="1:8" x14ac:dyDescent="0.2">
      <c r="A11" s="5"/>
    </row>
    <row r="12" spans="1:8" s="14" customFormat="1" ht="15" x14ac:dyDescent="0.25">
      <c r="A12" s="6" t="s">
        <v>281</v>
      </c>
      <c r="B12" s="17"/>
      <c r="C12" s="17"/>
      <c r="D12" s="17"/>
      <c r="E12" s="17"/>
      <c r="F12" s="20"/>
      <c r="G12" s="13"/>
      <c r="H12" s="23"/>
    </row>
    <row r="13" spans="1:8" s="14" customFormat="1" ht="15" x14ac:dyDescent="0.25">
      <c r="A13" s="7" t="s">
        <v>282</v>
      </c>
      <c r="B13" s="17"/>
      <c r="C13" s="17"/>
      <c r="D13" s="17"/>
      <c r="E13" s="17"/>
      <c r="F13" s="20"/>
      <c r="G13" s="13"/>
      <c r="H13" s="23"/>
    </row>
    <row r="14" spans="1:8" s="14" customFormat="1" ht="15" x14ac:dyDescent="0.25">
      <c r="A14" s="7" t="s">
        <v>283</v>
      </c>
      <c r="B14" s="17"/>
      <c r="C14" s="17"/>
      <c r="D14" s="17"/>
      <c r="E14" s="17"/>
      <c r="F14" s="20"/>
      <c r="G14" s="13"/>
      <c r="H14" s="23"/>
    </row>
    <row r="15" spans="1:8" s="14" customFormat="1" ht="15" x14ac:dyDescent="0.25">
      <c r="A15" s="7" t="s">
        <v>284</v>
      </c>
      <c r="B15" s="17"/>
      <c r="C15" s="17"/>
      <c r="D15" s="17"/>
      <c r="E15" s="17"/>
      <c r="F15" s="20"/>
      <c r="G15" s="13"/>
      <c r="H15" s="23"/>
    </row>
    <row r="16" spans="1:8" s="15" customFormat="1" ht="51" customHeight="1" x14ac:dyDescent="0.2">
      <c r="A16" s="8" t="s">
        <v>41</v>
      </c>
      <c r="B16" s="2" t="s">
        <v>285</v>
      </c>
      <c r="C16" s="2" t="s">
        <v>607</v>
      </c>
      <c r="D16" s="2" t="s">
        <v>46</v>
      </c>
      <c r="E16" s="2" t="s">
        <v>48</v>
      </c>
      <c r="F16" s="2" t="s">
        <v>50</v>
      </c>
      <c r="G16" s="2" t="s">
        <v>52</v>
      </c>
      <c r="H16" s="24" t="s">
        <v>54</v>
      </c>
    </row>
    <row r="17" spans="1:8" x14ac:dyDescent="0.2">
      <c r="A17" s="10">
        <v>2022</v>
      </c>
      <c r="B17" s="18" t="s">
        <v>286</v>
      </c>
      <c r="C17" s="18" t="s">
        <v>63</v>
      </c>
      <c r="D17" s="18" t="s">
        <v>287</v>
      </c>
      <c r="E17" s="18" t="s">
        <v>288</v>
      </c>
      <c r="F17" s="21" t="s">
        <v>289</v>
      </c>
      <c r="G17" s="9">
        <v>16</v>
      </c>
      <c r="H17" s="25">
        <v>1620.31</v>
      </c>
    </row>
    <row r="18" spans="1:8" x14ac:dyDescent="0.2">
      <c r="A18" s="10">
        <v>2022</v>
      </c>
      <c r="B18" s="18" t="s">
        <v>286</v>
      </c>
      <c r="C18" s="18" t="s">
        <v>63</v>
      </c>
      <c r="D18" s="18" t="s">
        <v>290</v>
      </c>
      <c r="E18" s="18" t="s">
        <v>291</v>
      </c>
      <c r="F18" s="21" t="s">
        <v>292</v>
      </c>
      <c r="G18" s="9">
        <v>7</v>
      </c>
      <c r="H18" s="25">
        <v>33796.21</v>
      </c>
    </row>
    <row r="19" spans="1:8" x14ac:dyDescent="0.2">
      <c r="A19" s="10">
        <v>2022</v>
      </c>
      <c r="B19" s="18" t="s">
        <v>293</v>
      </c>
      <c r="C19" s="18" t="s">
        <v>63</v>
      </c>
      <c r="D19" s="18" t="s">
        <v>294</v>
      </c>
      <c r="E19" s="18" t="s">
        <v>295</v>
      </c>
      <c r="F19" s="21" t="s">
        <v>292</v>
      </c>
      <c r="G19" s="9">
        <v>116</v>
      </c>
      <c r="H19" s="25">
        <v>16973.2</v>
      </c>
    </row>
    <row r="20" spans="1:8" x14ac:dyDescent="0.2">
      <c r="A20" s="10">
        <v>2022</v>
      </c>
      <c r="B20" s="18" t="s">
        <v>293</v>
      </c>
      <c r="C20" s="18" t="s">
        <v>63</v>
      </c>
      <c r="D20" s="18" t="s">
        <v>290</v>
      </c>
      <c r="E20" s="18" t="s">
        <v>291</v>
      </c>
      <c r="F20" s="21" t="s">
        <v>292</v>
      </c>
      <c r="G20" s="9">
        <v>44</v>
      </c>
      <c r="H20" s="25">
        <v>23018.55</v>
      </c>
    </row>
    <row r="21" spans="1:8" x14ac:dyDescent="0.2">
      <c r="A21" s="10">
        <v>2022</v>
      </c>
      <c r="B21" s="18" t="s">
        <v>293</v>
      </c>
      <c r="C21" s="18" t="s">
        <v>63</v>
      </c>
      <c r="D21" s="18" t="s">
        <v>296</v>
      </c>
      <c r="E21" s="18" t="s">
        <v>297</v>
      </c>
      <c r="F21" s="21" t="s">
        <v>298</v>
      </c>
      <c r="G21" s="9">
        <v>20</v>
      </c>
      <c r="H21" s="25">
        <v>11541.3</v>
      </c>
    </row>
    <row r="22" spans="1:8" x14ac:dyDescent="0.2">
      <c r="A22" s="59" t="s">
        <v>605</v>
      </c>
      <c r="B22" s="18" t="s">
        <v>293</v>
      </c>
      <c r="C22" s="18" t="s">
        <v>63</v>
      </c>
      <c r="D22" s="18" t="s">
        <v>296</v>
      </c>
      <c r="E22" s="18" t="s">
        <v>297</v>
      </c>
      <c r="F22" s="21" t="s">
        <v>299</v>
      </c>
      <c r="G22" s="9">
        <v>18</v>
      </c>
      <c r="H22" s="25">
        <v>8979.77</v>
      </c>
    </row>
    <row r="23" spans="1:8" x14ac:dyDescent="0.2">
      <c r="A23" s="10">
        <v>2022</v>
      </c>
      <c r="B23" s="18" t="s">
        <v>293</v>
      </c>
      <c r="C23" s="18" t="s">
        <v>63</v>
      </c>
      <c r="D23" s="18" t="s">
        <v>296</v>
      </c>
      <c r="E23" s="18" t="s">
        <v>297</v>
      </c>
      <c r="F23" s="21" t="s">
        <v>300</v>
      </c>
      <c r="G23" s="9">
        <v>5</v>
      </c>
      <c r="H23" s="25">
        <v>16610</v>
      </c>
    </row>
    <row r="24" spans="1:8" x14ac:dyDescent="0.2">
      <c r="A24" s="10">
        <v>2022</v>
      </c>
      <c r="B24" s="18" t="s">
        <v>293</v>
      </c>
      <c r="C24" s="18" t="s">
        <v>63</v>
      </c>
      <c r="D24" s="18" t="s">
        <v>301</v>
      </c>
      <c r="E24" s="18" t="s">
        <v>302</v>
      </c>
      <c r="F24" s="21" t="s">
        <v>303</v>
      </c>
      <c r="G24" s="9">
        <v>8</v>
      </c>
      <c r="H24" s="25">
        <v>21905.5</v>
      </c>
    </row>
    <row r="25" spans="1:8" x14ac:dyDescent="0.2">
      <c r="A25" s="10">
        <v>2022</v>
      </c>
      <c r="B25" s="18" t="s">
        <v>293</v>
      </c>
      <c r="C25" s="18" t="s">
        <v>63</v>
      </c>
      <c r="D25" s="18" t="s">
        <v>301</v>
      </c>
      <c r="E25" s="18" t="s">
        <v>302</v>
      </c>
      <c r="F25" s="21" t="s">
        <v>292</v>
      </c>
      <c r="G25" s="9">
        <v>28</v>
      </c>
      <c r="H25" s="25">
        <v>48905.79</v>
      </c>
    </row>
    <row r="26" spans="1:8" x14ac:dyDescent="0.2">
      <c r="A26" s="10">
        <v>2022</v>
      </c>
      <c r="B26" s="18" t="s">
        <v>293</v>
      </c>
      <c r="C26" s="18" t="s">
        <v>63</v>
      </c>
      <c r="D26" s="18" t="s">
        <v>304</v>
      </c>
      <c r="E26" s="18" t="s">
        <v>305</v>
      </c>
      <c r="F26" s="21" t="s">
        <v>300</v>
      </c>
      <c r="G26" s="9">
        <v>18</v>
      </c>
      <c r="H26" s="25">
        <v>37136.379999999997</v>
      </c>
    </row>
    <row r="27" spans="1:8" x14ac:dyDescent="0.2">
      <c r="A27" s="10">
        <v>2022</v>
      </c>
      <c r="B27" s="18" t="s">
        <v>293</v>
      </c>
      <c r="C27" s="18" t="s">
        <v>63</v>
      </c>
      <c r="D27" s="18" t="s">
        <v>301</v>
      </c>
      <c r="E27" s="18" t="s">
        <v>306</v>
      </c>
      <c r="F27" s="21" t="s">
        <v>303</v>
      </c>
      <c r="G27" s="9">
        <v>14</v>
      </c>
      <c r="H27" s="25">
        <v>11637</v>
      </c>
    </row>
    <row r="28" spans="1:8" x14ac:dyDescent="0.2">
      <c r="A28" s="10">
        <v>2022</v>
      </c>
      <c r="B28" s="18" t="s">
        <v>293</v>
      </c>
      <c r="C28" s="18" t="s">
        <v>63</v>
      </c>
      <c r="D28" s="18" t="s">
        <v>301</v>
      </c>
      <c r="E28" s="18" t="s">
        <v>306</v>
      </c>
      <c r="F28" s="21" t="s">
        <v>292</v>
      </c>
      <c r="G28" s="9">
        <v>28</v>
      </c>
      <c r="H28" s="25">
        <v>26651.52</v>
      </c>
    </row>
    <row r="29" spans="1:8" x14ac:dyDescent="0.2">
      <c r="A29" s="10">
        <v>2022</v>
      </c>
      <c r="B29" s="18" t="s">
        <v>293</v>
      </c>
      <c r="C29" s="18" t="s">
        <v>63</v>
      </c>
      <c r="D29" s="18" t="s">
        <v>301</v>
      </c>
      <c r="E29" s="18" t="s">
        <v>307</v>
      </c>
      <c r="F29" s="21" t="s">
        <v>292</v>
      </c>
      <c r="G29" s="9">
        <v>19</v>
      </c>
      <c r="H29" s="25">
        <v>43169.27</v>
      </c>
    </row>
    <row r="30" spans="1:8" x14ac:dyDescent="0.2">
      <c r="A30" s="10">
        <v>2022</v>
      </c>
      <c r="B30" s="18" t="s">
        <v>293</v>
      </c>
      <c r="C30" s="18" t="s">
        <v>63</v>
      </c>
      <c r="D30" s="18" t="s">
        <v>301</v>
      </c>
      <c r="E30" s="18" t="s">
        <v>307</v>
      </c>
      <c r="F30" s="21" t="s">
        <v>303</v>
      </c>
      <c r="G30" s="9">
        <v>48</v>
      </c>
      <c r="H30" s="25">
        <v>22785.79</v>
      </c>
    </row>
    <row r="31" spans="1:8" x14ac:dyDescent="0.2">
      <c r="A31" s="10">
        <v>2022</v>
      </c>
      <c r="B31" s="18" t="s">
        <v>293</v>
      </c>
      <c r="C31" s="18" t="s">
        <v>63</v>
      </c>
      <c r="D31" s="18" t="s">
        <v>290</v>
      </c>
      <c r="E31" s="18" t="s">
        <v>308</v>
      </c>
      <c r="F31" s="21" t="s">
        <v>292</v>
      </c>
      <c r="G31" s="9">
        <v>76</v>
      </c>
      <c r="H31" s="25">
        <v>15939.06</v>
      </c>
    </row>
    <row r="32" spans="1:8" x14ac:dyDescent="0.2">
      <c r="A32" s="10">
        <v>2022</v>
      </c>
      <c r="B32" s="18" t="s">
        <v>309</v>
      </c>
      <c r="C32" s="18" t="s">
        <v>63</v>
      </c>
      <c r="D32" s="18" t="s">
        <v>310</v>
      </c>
      <c r="E32" s="18" t="s">
        <v>310</v>
      </c>
      <c r="F32" s="21" t="s">
        <v>311</v>
      </c>
      <c r="G32" s="9">
        <v>519</v>
      </c>
      <c r="H32" s="25">
        <v>4151.91</v>
      </c>
    </row>
    <row r="33" spans="1:8" x14ac:dyDescent="0.2">
      <c r="A33" s="10">
        <v>2022</v>
      </c>
      <c r="B33" s="18" t="s">
        <v>309</v>
      </c>
      <c r="C33" s="18" t="s">
        <v>63</v>
      </c>
      <c r="D33" s="18" t="s">
        <v>310</v>
      </c>
      <c r="E33" s="18" t="s">
        <v>310</v>
      </c>
      <c r="F33" s="21" t="s">
        <v>300</v>
      </c>
      <c r="G33" s="9">
        <v>25</v>
      </c>
      <c r="H33" s="25">
        <v>2396</v>
      </c>
    </row>
    <row r="34" spans="1:8" x14ac:dyDescent="0.2">
      <c r="A34" s="10">
        <v>2022</v>
      </c>
      <c r="B34" s="18" t="s">
        <v>312</v>
      </c>
      <c r="C34" s="18" t="s">
        <v>63</v>
      </c>
      <c r="D34" s="18" t="s">
        <v>310</v>
      </c>
      <c r="E34" s="18" t="s">
        <v>310</v>
      </c>
      <c r="F34" s="21" t="s">
        <v>313</v>
      </c>
      <c r="G34" s="9">
        <v>8</v>
      </c>
      <c r="H34" s="25">
        <v>0</v>
      </c>
    </row>
    <row r="35" spans="1:8" x14ac:dyDescent="0.2">
      <c r="A35" s="10">
        <v>2022</v>
      </c>
      <c r="B35" s="18" t="s">
        <v>314</v>
      </c>
      <c r="C35" s="18" t="s">
        <v>63</v>
      </c>
      <c r="D35" s="18" t="s">
        <v>294</v>
      </c>
      <c r="E35" s="18" t="s">
        <v>315</v>
      </c>
      <c r="F35" s="21" t="s">
        <v>311</v>
      </c>
      <c r="G35" s="9">
        <v>13</v>
      </c>
      <c r="H35" s="25">
        <v>3362.77</v>
      </c>
    </row>
    <row r="36" spans="1:8" x14ac:dyDescent="0.2">
      <c r="A36" s="10">
        <v>2022</v>
      </c>
      <c r="B36" s="18" t="s">
        <v>314</v>
      </c>
      <c r="C36" s="18" t="s">
        <v>63</v>
      </c>
      <c r="D36" s="18" t="s">
        <v>316</v>
      </c>
      <c r="E36" s="18" t="s">
        <v>317</v>
      </c>
      <c r="F36" s="21" t="s">
        <v>311</v>
      </c>
      <c r="G36" s="9">
        <v>929</v>
      </c>
      <c r="H36" s="25">
        <v>3598.67</v>
      </c>
    </row>
    <row r="37" spans="1:8" x14ac:dyDescent="0.2">
      <c r="A37" s="10">
        <v>2022</v>
      </c>
      <c r="B37" s="18" t="s">
        <v>314</v>
      </c>
      <c r="C37" s="18" t="s">
        <v>63</v>
      </c>
      <c r="D37" s="18" t="s">
        <v>316</v>
      </c>
      <c r="E37" s="18" t="s">
        <v>318</v>
      </c>
      <c r="F37" s="21" t="s">
        <v>311</v>
      </c>
      <c r="G37" s="9">
        <v>740</v>
      </c>
      <c r="H37" s="25">
        <v>4129.54</v>
      </c>
    </row>
    <row r="38" spans="1:8" x14ac:dyDescent="0.2">
      <c r="A38" s="10">
        <v>2022</v>
      </c>
      <c r="B38" s="18" t="s">
        <v>314</v>
      </c>
      <c r="C38" s="18" t="s">
        <v>63</v>
      </c>
      <c r="D38" s="18" t="s">
        <v>316</v>
      </c>
      <c r="E38" s="18" t="s">
        <v>319</v>
      </c>
      <c r="F38" s="21" t="s">
        <v>311</v>
      </c>
      <c r="G38" s="9">
        <v>280</v>
      </c>
      <c r="H38" s="25">
        <v>4404.1899999999996</v>
      </c>
    </row>
    <row r="39" spans="1:8" x14ac:dyDescent="0.2">
      <c r="A39" s="10">
        <v>2022</v>
      </c>
      <c r="B39" s="18" t="s">
        <v>314</v>
      </c>
      <c r="C39" s="18" t="s">
        <v>63</v>
      </c>
      <c r="D39" s="18" t="s">
        <v>294</v>
      </c>
      <c r="E39" s="18" t="s">
        <v>320</v>
      </c>
      <c r="F39" s="21" t="s">
        <v>300</v>
      </c>
      <c r="G39" s="9">
        <v>57</v>
      </c>
      <c r="H39" s="25">
        <v>10030.33</v>
      </c>
    </row>
    <row r="40" spans="1:8" x14ac:dyDescent="0.2">
      <c r="A40" s="10">
        <v>2022</v>
      </c>
      <c r="B40" s="18" t="s">
        <v>314</v>
      </c>
      <c r="C40" s="18" t="s">
        <v>63</v>
      </c>
      <c r="D40" s="18" t="s">
        <v>316</v>
      </c>
      <c r="E40" s="18" t="s">
        <v>321</v>
      </c>
      <c r="F40" s="21" t="s">
        <v>311</v>
      </c>
      <c r="G40" s="9">
        <v>52</v>
      </c>
      <c r="H40" s="25">
        <v>3238.92</v>
      </c>
    </row>
    <row r="41" spans="1:8" x14ac:dyDescent="0.2">
      <c r="A41" s="10">
        <v>2022</v>
      </c>
      <c r="B41" s="18" t="s">
        <v>314</v>
      </c>
      <c r="C41" s="18" t="s">
        <v>63</v>
      </c>
      <c r="D41" s="18" t="s">
        <v>316</v>
      </c>
      <c r="E41" s="18" t="s">
        <v>322</v>
      </c>
      <c r="F41" s="21" t="s">
        <v>311</v>
      </c>
      <c r="G41" s="9">
        <v>62</v>
      </c>
      <c r="H41" s="25">
        <v>3944.58</v>
      </c>
    </row>
    <row r="42" spans="1:8" x14ac:dyDescent="0.2">
      <c r="A42" s="10">
        <v>2022</v>
      </c>
      <c r="B42" s="18" t="s">
        <v>314</v>
      </c>
      <c r="C42" s="18" t="s">
        <v>63</v>
      </c>
      <c r="D42" s="18" t="s">
        <v>316</v>
      </c>
      <c r="E42" s="18" t="s">
        <v>322</v>
      </c>
      <c r="F42" s="21" t="s">
        <v>300</v>
      </c>
      <c r="G42" s="9">
        <v>29</v>
      </c>
      <c r="H42" s="25">
        <v>10368.57</v>
      </c>
    </row>
    <row r="43" spans="1:8" x14ac:dyDescent="0.2">
      <c r="A43" s="10">
        <v>2022</v>
      </c>
      <c r="B43" s="18" t="s">
        <v>314</v>
      </c>
      <c r="C43" s="18" t="s">
        <v>63</v>
      </c>
      <c r="D43" s="18" t="s">
        <v>294</v>
      </c>
      <c r="E43" s="18" t="s">
        <v>323</v>
      </c>
      <c r="F43" s="21" t="s">
        <v>311</v>
      </c>
      <c r="G43" s="9">
        <v>359</v>
      </c>
      <c r="H43" s="25">
        <v>4807.47</v>
      </c>
    </row>
    <row r="44" spans="1:8" x14ac:dyDescent="0.2">
      <c r="A44" s="10">
        <v>2022</v>
      </c>
      <c r="B44" s="18" t="s">
        <v>314</v>
      </c>
      <c r="C44" s="18" t="s">
        <v>63</v>
      </c>
      <c r="D44" s="18" t="s">
        <v>316</v>
      </c>
      <c r="E44" s="18" t="s">
        <v>324</v>
      </c>
      <c r="F44" s="21" t="s">
        <v>311</v>
      </c>
      <c r="G44" s="9">
        <v>936</v>
      </c>
      <c r="H44" s="25">
        <v>4657.38</v>
      </c>
    </row>
    <row r="45" spans="1:8" ht="28.5" x14ac:dyDescent="0.2">
      <c r="A45" s="10">
        <v>2022</v>
      </c>
      <c r="B45" s="18" t="s">
        <v>325</v>
      </c>
      <c r="C45" s="18" t="s">
        <v>63</v>
      </c>
      <c r="D45" s="18" t="s">
        <v>326</v>
      </c>
      <c r="E45" s="18" t="s">
        <v>327</v>
      </c>
      <c r="F45" s="21" t="s">
        <v>328</v>
      </c>
      <c r="G45" s="9">
        <v>7</v>
      </c>
      <c r="H45" s="25">
        <v>50596.57</v>
      </c>
    </row>
    <row r="46" spans="1:8" x14ac:dyDescent="0.2">
      <c r="A46" s="10">
        <v>2022</v>
      </c>
      <c r="B46" s="18" t="s">
        <v>325</v>
      </c>
      <c r="C46" s="18" t="s">
        <v>63</v>
      </c>
      <c r="D46" s="18" t="s">
        <v>287</v>
      </c>
      <c r="E46" s="18" t="s">
        <v>288</v>
      </c>
      <c r="F46" s="21" t="s">
        <v>300</v>
      </c>
      <c r="G46" s="9">
        <v>8</v>
      </c>
      <c r="H46" s="25">
        <v>15355.75</v>
      </c>
    </row>
    <row r="47" spans="1:8" x14ac:dyDescent="0.2">
      <c r="A47" s="10">
        <v>2022</v>
      </c>
      <c r="B47" s="18" t="s">
        <v>325</v>
      </c>
      <c r="C47" s="18" t="s">
        <v>63</v>
      </c>
      <c r="D47" s="18" t="s">
        <v>287</v>
      </c>
      <c r="E47" s="18" t="s">
        <v>288</v>
      </c>
      <c r="F47" s="21" t="s">
        <v>289</v>
      </c>
      <c r="G47" s="9">
        <v>70</v>
      </c>
      <c r="H47" s="25">
        <v>14277.44</v>
      </c>
    </row>
    <row r="48" spans="1:8" x14ac:dyDescent="0.2">
      <c r="A48" s="10">
        <v>2022</v>
      </c>
      <c r="B48" s="18" t="s">
        <v>325</v>
      </c>
      <c r="C48" s="18" t="s">
        <v>63</v>
      </c>
      <c r="D48" s="18" t="s">
        <v>329</v>
      </c>
      <c r="E48" s="18" t="s">
        <v>330</v>
      </c>
      <c r="F48" s="21" t="s">
        <v>300</v>
      </c>
      <c r="G48" s="9">
        <v>17</v>
      </c>
      <c r="H48" s="25">
        <v>11759.29</v>
      </c>
    </row>
    <row r="49" spans="1:8" x14ac:dyDescent="0.2">
      <c r="A49" s="10">
        <v>2022</v>
      </c>
      <c r="B49" s="18" t="s">
        <v>325</v>
      </c>
      <c r="C49" s="18" t="s">
        <v>63</v>
      </c>
      <c r="D49" s="18" t="s">
        <v>329</v>
      </c>
      <c r="E49" s="18" t="s">
        <v>330</v>
      </c>
      <c r="F49" s="21" t="s">
        <v>289</v>
      </c>
      <c r="G49" s="9">
        <v>37</v>
      </c>
      <c r="H49" s="25">
        <v>10990.16</v>
      </c>
    </row>
    <row r="50" spans="1:8" x14ac:dyDescent="0.2">
      <c r="A50" s="10">
        <v>2022</v>
      </c>
      <c r="B50" s="18" t="s">
        <v>325</v>
      </c>
      <c r="C50" s="18" t="s">
        <v>63</v>
      </c>
      <c r="D50" s="18" t="s">
        <v>301</v>
      </c>
      <c r="E50" s="18" t="s">
        <v>331</v>
      </c>
      <c r="F50" s="21" t="s">
        <v>303</v>
      </c>
      <c r="G50" s="9">
        <v>19</v>
      </c>
      <c r="H50" s="25">
        <v>7394.56</v>
      </c>
    </row>
    <row r="51" spans="1:8" x14ac:dyDescent="0.2">
      <c r="A51" s="10">
        <v>2022</v>
      </c>
      <c r="B51" s="18" t="s">
        <v>325</v>
      </c>
      <c r="C51" s="18" t="s">
        <v>63</v>
      </c>
      <c r="D51" s="18" t="s">
        <v>301</v>
      </c>
      <c r="E51" s="18" t="s">
        <v>331</v>
      </c>
      <c r="F51" s="21" t="s">
        <v>292</v>
      </c>
      <c r="G51" s="9">
        <v>5</v>
      </c>
      <c r="H51" s="25">
        <v>16360.6</v>
      </c>
    </row>
    <row r="52" spans="1:8" x14ac:dyDescent="0.2">
      <c r="A52" s="10">
        <v>2022</v>
      </c>
      <c r="B52" s="18" t="s">
        <v>325</v>
      </c>
      <c r="C52" s="18" t="s">
        <v>63</v>
      </c>
      <c r="D52" s="18" t="s">
        <v>301</v>
      </c>
      <c r="E52" s="18" t="s">
        <v>331</v>
      </c>
      <c r="F52" s="21" t="s">
        <v>332</v>
      </c>
      <c r="G52" s="9">
        <v>103</v>
      </c>
      <c r="H52" s="25">
        <v>63034.95</v>
      </c>
    </row>
    <row r="53" spans="1:8" x14ac:dyDescent="0.2">
      <c r="A53" s="10">
        <v>2022</v>
      </c>
      <c r="B53" s="18" t="s">
        <v>325</v>
      </c>
      <c r="C53" s="18" t="s">
        <v>63</v>
      </c>
      <c r="D53" s="18" t="s">
        <v>301</v>
      </c>
      <c r="E53" s="18" t="s">
        <v>333</v>
      </c>
      <c r="F53" s="21" t="s">
        <v>332</v>
      </c>
      <c r="G53" s="9">
        <v>27</v>
      </c>
      <c r="H53" s="25">
        <v>63192.59</v>
      </c>
    </row>
    <row r="54" spans="1:8" x14ac:dyDescent="0.2">
      <c r="A54" s="10">
        <v>2022</v>
      </c>
      <c r="B54" s="18" t="s">
        <v>325</v>
      </c>
      <c r="C54" s="18" t="s">
        <v>63</v>
      </c>
      <c r="D54" s="18" t="s">
        <v>334</v>
      </c>
      <c r="E54" s="18" t="s">
        <v>335</v>
      </c>
      <c r="F54" s="21" t="s">
        <v>303</v>
      </c>
      <c r="G54" s="9">
        <v>62</v>
      </c>
      <c r="H54" s="25">
        <v>9404.92</v>
      </c>
    </row>
    <row r="55" spans="1:8" x14ac:dyDescent="0.2">
      <c r="A55" s="10">
        <v>2022</v>
      </c>
      <c r="B55" s="18" t="s">
        <v>325</v>
      </c>
      <c r="C55" s="18" t="s">
        <v>63</v>
      </c>
      <c r="D55" s="18" t="s">
        <v>334</v>
      </c>
      <c r="E55" s="18" t="s">
        <v>335</v>
      </c>
      <c r="F55" s="21" t="s">
        <v>292</v>
      </c>
      <c r="G55" s="9">
        <v>36</v>
      </c>
      <c r="H55" s="25">
        <v>19470.22</v>
      </c>
    </row>
    <row r="56" spans="1:8" x14ac:dyDescent="0.2">
      <c r="A56" s="10">
        <v>2022</v>
      </c>
      <c r="B56" s="18" t="s">
        <v>325</v>
      </c>
      <c r="C56" s="18" t="s">
        <v>63</v>
      </c>
      <c r="D56" s="18" t="s">
        <v>334</v>
      </c>
      <c r="E56" s="18" t="s">
        <v>335</v>
      </c>
      <c r="F56" s="21" t="s">
        <v>332</v>
      </c>
      <c r="G56" s="9">
        <v>7</v>
      </c>
      <c r="H56" s="25">
        <v>63057.14</v>
      </c>
    </row>
    <row r="57" spans="1:8" ht="28.5" x14ac:dyDescent="0.2">
      <c r="A57" s="10">
        <v>2022</v>
      </c>
      <c r="B57" s="18" t="s">
        <v>325</v>
      </c>
      <c r="C57" s="18" t="s">
        <v>63</v>
      </c>
      <c r="D57" s="18" t="s">
        <v>326</v>
      </c>
      <c r="E57" s="18" t="s">
        <v>336</v>
      </c>
      <c r="F57" s="21" t="s">
        <v>328</v>
      </c>
      <c r="G57" s="9">
        <v>10</v>
      </c>
      <c r="H57" s="25">
        <v>48290.8</v>
      </c>
    </row>
    <row r="58" spans="1:8" x14ac:dyDescent="0.2">
      <c r="A58" s="10">
        <v>2022</v>
      </c>
      <c r="B58" s="18" t="s">
        <v>325</v>
      </c>
      <c r="C58" s="18" t="s">
        <v>63</v>
      </c>
      <c r="D58" s="18" t="s">
        <v>301</v>
      </c>
      <c r="E58" s="18" t="s">
        <v>337</v>
      </c>
      <c r="F58" s="21" t="s">
        <v>303</v>
      </c>
      <c r="G58" s="9">
        <v>38</v>
      </c>
      <c r="H58" s="25">
        <v>9462.6</v>
      </c>
    </row>
    <row r="59" spans="1:8" x14ac:dyDescent="0.2">
      <c r="A59" s="10">
        <v>2022</v>
      </c>
      <c r="B59" s="18" t="s">
        <v>325</v>
      </c>
      <c r="C59" s="18" t="s">
        <v>63</v>
      </c>
      <c r="D59" s="18" t="s">
        <v>301</v>
      </c>
      <c r="E59" s="18" t="s">
        <v>337</v>
      </c>
      <c r="F59" s="21" t="s">
        <v>292</v>
      </c>
      <c r="G59" s="9">
        <v>41</v>
      </c>
      <c r="H59" s="25">
        <v>19784.63</v>
      </c>
    </row>
    <row r="60" spans="1:8" x14ac:dyDescent="0.2">
      <c r="A60" s="10">
        <v>2022</v>
      </c>
      <c r="B60" s="18" t="s">
        <v>338</v>
      </c>
      <c r="C60" s="18" t="s">
        <v>63</v>
      </c>
      <c r="D60" s="18" t="s">
        <v>301</v>
      </c>
      <c r="E60" s="18" t="s">
        <v>339</v>
      </c>
      <c r="F60" s="21" t="s">
        <v>303</v>
      </c>
      <c r="G60" s="9">
        <v>6</v>
      </c>
      <c r="H60" s="25">
        <v>12684</v>
      </c>
    </row>
    <row r="61" spans="1:8" x14ac:dyDescent="0.2">
      <c r="A61" s="10">
        <v>2022</v>
      </c>
      <c r="B61" s="18" t="s">
        <v>338</v>
      </c>
      <c r="C61" s="18" t="s">
        <v>63</v>
      </c>
      <c r="D61" s="18" t="s">
        <v>301</v>
      </c>
      <c r="E61" s="18" t="s">
        <v>339</v>
      </c>
      <c r="F61" s="21" t="s">
        <v>292</v>
      </c>
      <c r="G61" s="9">
        <v>11</v>
      </c>
      <c r="H61" s="25">
        <v>9989.9</v>
      </c>
    </row>
    <row r="62" spans="1:8" x14ac:dyDescent="0.2">
      <c r="A62" s="10">
        <v>2022</v>
      </c>
      <c r="B62" s="18" t="s">
        <v>338</v>
      </c>
      <c r="C62" s="18" t="s">
        <v>63</v>
      </c>
      <c r="D62" s="18" t="s">
        <v>329</v>
      </c>
      <c r="E62" s="18" t="s">
        <v>340</v>
      </c>
      <c r="F62" s="21" t="s">
        <v>313</v>
      </c>
      <c r="G62" s="9">
        <v>5</v>
      </c>
      <c r="H62" s="25">
        <v>14850.09</v>
      </c>
    </row>
    <row r="63" spans="1:8" x14ac:dyDescent="0.2">
      <c r="A63" s="10">
        <v>2022</v>
      </c>
      <c r="B63" s="18" t="s">
        <v>338</v>
      </c>
      <c r="C63" s="18" t="s">
        <v>63</v>
      </c>
      <c r="D63" s="18" t="s">
        <v>301</v>
      </c>
      <c r="E63" s="18" t="s">
        <v>341</v>
      </c>
      <c r="F63" s="21" t="s">
        <v>303</v>
      </c>
      <c r="G63" s="9">
        <v>43</v>
      </c>
      <c r="H63" s="25">
        <v>14816.88</v>
      </c>
    </row>
    <row r="64" spans="1:8" x14ac:dyDescent="0.2">
      <c r="A64" s="10">
        <v>2022</v>
      </c>
      <c r="B64" s="18" t="s">
        <v>338</v>
      </c>
      <c r="C64" s="18" t="s">
        <v>63</v>
      </c>
      <c r="D64" s="18" t="s">
        <v>342</v>
      </c>
      <c r="E64" s="18" t="s">
        <v>343</v>
      </c>
      <c r="F64" s="21" t="s">
        <v>292</v>
      </c>
      <c r="G64" s="9">
        <v>10</v>
      </c>
      <c r="H64" s="25">
        <v>19037.2</v>
      </c>
    </row>
    <row r="65" spans="1:8" x14ac:dyDescent="0.2">
      <c r="A65" s="10">
        <v>2022</v>
      </c>
      <c r="B65" s="18" t="s">
        <v>338</v>
      </c>
      <c r="C65" s="18" t="s">
        <v>63</v>
      </c>
      <c r="D65" s="18" t="s">
        <v>301</v>
      </c>
      <c r="E65" s="18" t="s">
        <v>344</v>
      </c>
      <c r="F65" s="21" t="s">
        <v>303</v>
      </c>
      <c r="G65" s="9">
        <v>9</v>
      </c>
      <c r="H65" s="25">
        <v>14864.88</v>
      </c>
    </row>
    <row r="66" spans="1:8" x14ac:dyDescent="0.2">
      <c r="A66" s="10">
        <v>2022</v>
      </c>
      <c r="B66" s="18" t="s">
        <v>338</v>
      </c>
      <c r="C66" s="18" t="s">
        <v>63</v>
      </c>
      <c r="D66" s="18" t="s">
        <v>301</v>
      </c>
      <c r="E66" s="18" t="s">
        <v>344</v>
      </c>
      <c r="F66" s="21" t="s">
        <v>292</v>
      </c>
      <c r="G66" s="9">
        <v>5</v>
      </c>
      <c r="H66" s="25">
        <v>28060.84</v>
      </c>
    </row>
    <row r="67" spans="1:8" x14ac:dyDescent="0.2">
      <c r="A67" s="10">
        <v>2022</v>
      </c>
      <c r="B67" s="18" t="s">
        <v>338</v>
      </c>
      <c r="C67" s="18" t="s">
        <v>63</v>
      </c>
      <c r="D67" s="18" t="s">
        <v>329</v>
      </c>
      <c r="E67" s="18" t="s">
        <v>345</v>
      </c>
      <c r="F67" s="21" t="s">
        <v>313</v>
      </c>
      <c r="G67" s="9">
        <v>5</v>
      </c>
      <c r="H67" s="25">
        <v>17003.88</v>
      </c>
    </row>
    <row r="68" spans="1:8" x14ac:dyDescent="0.2">
      <c r="A68" s="10">
        <v>2022</v>
      </c>
      <c r="B68" s="18" t="s">
        <v>338</v>
      </c>
      <c r="C68" s="18" t="s">
        <v>63</v>
      </c>
      <c r="D68" s="18" t="s">
        <v>329</v>
      </c>
      <c r="E68" s="18" t="s">
        <v>346</v>
      </c>
      <c r="F68" s="21" t="s">
        <v>313</v>
      </c>
      <c r="G68" s="9">
        <v>13</v>
      </c>
      <c r="H68" s="25">
        <v>18411.27</v>
      </c>
    </row>
    <row r="69" spans="1:8" x14ac:dyDescent="0.2">
      <c r="A69" s="10">
        <v>2022</v>
      </c>
      <c r="B69" s="18" t="s">
        <v>338</v>
      </c>
      <c r="C69" s="18" t="s">
        <v>63</v>
      </c>
      <c r="D69" s="18" t="s">
        <v>301</v>
      </c>
      <c r="E69" s="18" t="s">
        <v>347</v>
      </c>
      <c r="F69" s="21" t="s">
        <v>292</v>
      </c>
      <c r="G69" s="9">
        <v>20</v>
      </c>
      <c r="H69" s="25">
        <v>17086.5</v>
      </c>
    </row>
    <row r="70" spans="1:8" x14ac:dyDescent="0.2">
      <c r="A70" s="10">
        <v>2022</v>
      </c>
      <c r="B70" s="18" t="s">
        <v>338</v>
      </c>
      <c r="C70" s="18" t="s">
        <v>63</v>
      </c>
      <c r="D70" s="18" t="s">
        <v>301</v>
      </c>
      <c r="E70" s="18" t="s">
        <v>347</v>
      </c>
      <c r="F70" s="21" t="s">
        <v>303</v>
      </c>
      <c r="G70" s="9">
        <v>27</v>
      </c>
      <c r="H70" s="25">
        <v>15561.32</v>
      </c>
    </row>
    <row r="71" spans="1:8" x14ac:dyDescent="0.2">
      <c r="A71" s="10">
        <v>2022</v>
      </c>
      <c r="B71" s="18" t="s">
        <v>338</v>
      </c>
      <c r="C71" s="18" t="s">
        <v>63</v>
      </c>
      <c r="D71" s="18" t="s">
        <v>342</v>
      </c>
      <c r="E71" s="18" t="s">
        <v>348</v>
      </c>
      <c r="F71" s="21" t="s">
        <v>300</v>
      </c>
      <c r="G71" s="9">
        <v>5</v>
      </c>
      <c r="H71" s="25">
        <v>5437.2</v>
      </c>
    </row>
    <row r="72" spans="1:8" x14ac:dyDescent="0.2">
      <c r="A72" s="10">
        <v>2022</v>
      </c>
      <c r="B72" s="18" t="s">
        <v>338</v>
      </c>
      <c r="C72" s="18" t="s">
        <v>63</v>
      </c>
      <c r="D72" s="18" t="s">
        <v>342</v>
      </c>
      <c r="E72" s="18" t="s">
        <v>348</v>
      </c>
      <c r="F72" s="21" t="s">
        <v>292</v>
      </c>
      <c r="G72" s="9">
        <v>15</v>
      </c>
      <c r="H72" s="25">
        <v>6115.13</v>
      </c>
    </row>
    <row r="73" spans="1:8" x14ac:dyDescent="0.2">
      <c r="A73" s="10">
        <v>2022</v>
      </c>
      <c r="B73" s="18" t="s">
        <v>338</v>
      </c>
      <c r="C73" s="18" t="s">
        <v>63</v>
      </c>
      <c r="D73" s="18" t="s">
        <v>349</v>
      </c>
      <c r="E73" s="18" t="s">
        <v>350</v>
      </c>
      <c r="F73" s="21" t="s">
        <v>292</v>
      </c>
      <c r="G73" s="9">
        <v>6</v>
      </c>
      <c r="H73" s="25">
        <v>16027.5</v>
      </c>
    </row>
    <row r="74" spans="1:8" x14ac:dyDescent="0.2">
      <c r="A74" s="10">
        <v>2022</v>
      </c>
      <c r="B74" s="18" t="s">
        <v>338</v>
      </c>
      <c r="C74" s="18" t="s">
        <v>63</v>
      </c>
      <c r="D74" s="18" t="s">
        <v>329</v>
      </c>
      <c r="E74" s="18" t="s">
        <v>351</v>
      </c>
      <c r="F74" s="21" t="s">
        <v>313</v>
      </c>
      <c r="G74" s="9">
        <v>12</v>
      </c>
      <c r="H74" s="25">
        <v>15735.97</v>
      </c>
    </row>
    <row r="75" spans="1:8" x14ac:dyDescent="0.2">
      <c r="A75" s="10">
        <v>2022</v>
      </c>
      <c r="B75" s="18" t="s">
        <v>338</v>
      </c>
      <c r="C75" s="18" t="s">
        <v>63</v>
      </c>
      <c r="D75" s="18" t="s">
        <v>329</v>
      </c>
      <c r="E75" s="18" t="s">
        <v>352</v>
      </c>
      <c r="F75" s="21" t="s">
        <v>353</v>
      </c>
      <c r="G75" s="9">
        <v>5</v>
      </c>
      <c r="H75" s="25">
        <v>14376.6</v>
      </c>
    </row>
    <row r="76" spans="1:8" x14ac:dyDescent="0.2">
      <c r="A76" s="10">
        <v>2022</v>
      </c>
      <c r="B76" s="18" t="s">
        <v>338</v>
      </c>
      <c r="C76" s="18" t="s">
        <v>63</v>
      </c>
      <c r="D76" s="18" t="s">
        <v>329</v>
      </c>
      <c r="E76" s="18" t="s">
        <v>352</v>
      </c>
      <c r="F76" s="21" t="s">
        <v>313</v>
      </c>
      <c r="G76" s="9">
        <v>44</v>
      </c>
      <c r="H76" s="25">
        <v>16883.22</v>
      </c>
    </row>
    <row r="77" spans="1:8" x14ac:dyDescent="0.2">
      <c r="A77" s="10">
        <v>2022</v>
      </c>
      <c r="B77" s="18" t="s">
        <v>338</v>
      </c>
      <c r="C77" s="18" t="s">
        <v>63</v>
      </c>
      <c r="D77" s="18" t="s">
        <v>354</v>
      </c>
      <c r="E77" s="18" t="s">
        <v>355</v>
      </c>
      <c r="F77" s="21" t="s">
        <v>303</v>
      </c>
      <c r="G77" s="9">
        <v>22</v>
      </c>
      <c r="H77" s="25">
        <v>12684</v>
      </c>
    </row>
    <row r="78" spans="1:8" x14ac:dyDescent="0.2">
      <c r="A78" s="10">
        <v>2022</v>
      </c>
      <c r="B78" s="18" t="s">
        <v>338</v>
      </c>
      <c r="C78" s="18" t="s">
        <v>63</v>
      </c>
      <c r="D78" s="18" t="s">
        <v>301</v>
      </c>
      <c r="E78" s="18" t="s">
        <v>356</v>
      </c>
      <c r="F78" s="21" t="s">
        <v>292</v>
      </c>
      <c r="G78" s="9">
        <v>35</v>
      </c>
      <c r="H78" s="25">
        <v>23418.52</v>
      </c>
    </row>
    <row r="79" spans="1:8" x14ac:dyDescent="0.2">
      <c r="A79" s="10">
        <v>2022</v>
      </c>
      <c r="B79" s="18" t="s">
        <v>338</v>
      </c>
      <c r="C79" s="18" t="s">
        <v>63</v>
      </c>
      <c r="D79" s="18" t="s">
        <v>301</v>
      </c>
      <c r="E79" s="18" t="s">
        <v>356</v>
      </c>
      <c r="F79" s="21" t="s">
        <v>303</v>
      </c>
      <c r="G79" s="9">
        <v>92</v>
      </c>
      <c r="H79" s="25">
        <v>15852.55</v>
      </c>
    </row>
    <row r="80" spans="1:8" x14ac:dyDescent="0.2">
      <c r="A80" s="10">
        <v>2022</v>
      </c>
      <c r="B80" s="18" t="s">
        <v>338</v>
      </c>
      <c r="C80" s="18" t="s">
        <v>63</v>
      </c>
      <c r="D80" s="18" t="s">
        <v>301</v>
      </c>
      <c r="E80" s="18" t="s">
        <v>357</v>
      </c>
      <c r="F80" s="21" t="s">
        <v>292</v>
      </c>
      <c r="G80" s="9">
        <v>26</v>
      </c>
      <c r="H80" s="25">
        <v>7448.64</v>
      </c>
    </row>
    <row r="81" spans="1:8" x14ac:dyDescent="0.2">
      <c r="A81" s="10">
        <v>2022</v>
      </c>
      <c r="B81" s="18" t="s">
        <v>338</v>
      </c>
      <c r="C81" s="18" t="s">
        <v>63</v>
      </c>
      <c r="D81" s="18" t="s">
        <v>358</v>
      </c>
      <c r="E81" s="18" t="s">
        <v>359</v>
      </c>
      <c r="F81" s="21" t="s">
        <v>292</v>
      </c>
      <c r="G81" s="9">
        <v>14</v>
      </c>
      <c r="H81" s="25">
        <v>7799.92</v>
      </c>
    </row>
    <row r="82" spans="1:8" x14ac:dyDescent="0.2">
      <c r="A82" s="10">
        <v>2022</v>
      </c>
      <c r="B82" s="18" t="s">
        <v>338</v>
      </c>
      <c r="C82" s="18" t="s">
        <v>63</v>
      </c>
      <c r="D82" s="18" t="s">
        <v>358</v>
      </c>
      <c r="E82" s="18" t="s">
        <v>359</v>
      </c>
      <c r="F82" s="21" t="s">
        <v>300</v>
      </c>
      <c r="G82" s="9">
        <v>5</v>
      </c>
      <c r="H82" s="25">
        <v>4908</v>
      </c>
    </row>
    <row r="83" spans="1:8" x14ac:dyDescent="0.2">
      <c r="A83" s="10">
        <v>2022</v>
      </c>
      <c r="B83" s="18" t="s">
        <v>338</v>
      </c>
      <c r="C83" s="18" t="s">
        <v>63</v>
      </c>
      <c r="D83" s="18" t="s">
        <v>301</v>
      </c>
      <c r="E83" s="18" t="s">
        <v>360</v>
      </c>
      <c r="F83" s="21" t="s">
        <v>292</v>
      </c>
      <c r="G83" s="9">
        <v>85</v>
      </c>
      <c r="H83" s="25">
        <v>9755.86</v>
      </c>
    </row>
    <row r="84" spans="1:8" x14ac:dyDescent="0.2">
      <c r="A84" s="10">
        <v>2022</v>
      </c>
      <c r="B84" s="18" t="s">
        <v>338</v>
      </c>
      <c r="C84" s="18" t="s">
        <v>63</v>
      </c>
      <c r="D84" s="18" t="s">
        <v>301</v>
      </c>
      <c r="E84" s="18" t="s">
        <v>361</v>
      </c>
      <c r="F84" s="21" t="s">
        <v>292</v>
      </c>
      <c r="G84" s="9">
        <v>10</v>
      </c>
      <c r="H84" s="25">
        <v>18488.32</v>
      </c>
    </row>
    <row r="85" spans="1:8" x14ac:dyDescent="0.2">
      <c r="A85" s="10">
        <v>2022</v>
      </c>
      <c r="B85" s="18" t="s">
        <v>338</v>
      </c>
      <c r="C85" s="18" t="s">
        <v>63</v>
      </c>
      <c r="D85" s="18" t="s">
        <v>301</v>
      </c>
      <c r="E85" s="18" t="s">
        <v>361</v>
      </c>
      <c r="F85" s="21" t="s">
        <v>303</v>
      </c>
      <c r="G85" s="9">
        <v>15</v>
      </c>
      <c r="H85" s="25">
        <v>17974.240000000002</v>
      </c>
    </row>
    <row r="86" spans="1:8" x14ac:dyDescent="0.2">
      <c r="A86" s="10">
        <v>2022</v>
      </c>
      <c r="B86" s="18" t="s">
        <v>338</v>
      </c>
      <c r="C86" s="18" t="s">
        <v>63</v>
      </c>
      <c r="D86" s="18" t="s">
        <v>329</v>
      </c>
      <c r="E86" s="18" t="s">
        <v>362</v>
      </c>
      <c r="F86" s="21" t="s">
        <v>313</v>
      </c>
      <c r="G86" s="9">
        <v>16</v>
      </c>
      <c r="H86" s="25">
        <v>14433.1</v>
      </c>
    </row>
    <row r="87" spans="1:8" x14ac:dyDescent="0.2">
      <c r="A87" s="10">
        <v>2022</v>
      </c>
      <c r="B87" s="18" t="s">
        <v>338</v>
      </c>
      <c r="C87" s="18" t="s">
        <v>63</v>
      </c>
      <c r="D87" s="18" t="s">
        <v>329</v>
      </c>
      <c r="E87" s="18" t="s">
        <v>363</v>
      </c>
      <c r="F87" s="21" t="s">
        <v>313</v>
      </c>
      <c r="G87" s="9">
        <v>8</v>
      </c>
      <c r="H87" s="25">
        <v>16181.11</v>
      </c>
    </row>
    <row r="88" spans="1:8" x14ac:dyDescent="0.2">
      <c r="A88" s="10">
        <v>2022</v>
      </c>
      <c r="B88" s="18" t="s">
        <v>338</v>
      </c>
      <c r="C88" s="18" t="s">
        <v>63</v>
      </c>
      <c r="D88" s="18" t="s">
        <v>329</v>
      </c>
      <c r="E88" s="18" t="s">
        <v>364</v>
      </c>
      <c r="F88" s="21" t="s">
        <v>313</v>
      </c>
      <c r="G88" s="9">
        <v>11</v>
      </c>
      <c r="H88" s="25">
        <v>18111.53</v>
      </c>
    </row>
    <row r="89" spans="1:8" x14ac:dyDescent="0.2">
      <c r="A89" s="10">
        <v>2022</v>
      </c>
      <c r="B89" s="18" t="s">
        <v>338</v>
      </c>
      <c r="C89" s="18" t="s">
        <v>63</v>
      </c>
      <c r="D89" s="18" t="s">
        <v>329</v>
      </c>
      <c r="E89" s="18" t="s">
        <v>365</v>
      </c>
      <c r="F89" s="21" t="s">
        <v>313</v>
      </c>
      <c r="G89" s="9">
        <v>13</v>
      </c>
      <c r="H89" s="25">
        <v>16594.43</v>
      </c>
    </row>
    <row r="90" spans="1:8" x14ac:dyDescent="0.2">
      <c r="A90" s="10">
        <v>2022</v>
      </c>
      <c r="B90" s="18" t="s">
        <v>338</v>
      </c>
      <c r="C90" s="18" t="s">
        <v>63</v>
      </c>
      <c r="D90" s="18" t="s">
        <v>329</v>
      </c>
      <c r="E90" s="18" t="s">
        <v>366</v>
      </c>
      <c r="F90" s="21" t="s">
        <v>300</v>
      </c>
      <c r="G90" s="9">
        <v>5</v>
      </c>
      <c r="H90" s="25">
        <v>8344.7999999999993</v>
      </c>
    </row>
    <row r="91" spans="1:8" x14ac:dyDescent="0.2">
      <c r="A91" s="10">
        <v>2022</v>
      </c>
      <c r="B91" s="18" t="s">
        <v>338</v>
      </c>
      <c r="C91" s="18" t="s">
        <v>63</v>
      </c>
      <c r="D91" s="18" t="s">
        <v>301</v>
      </c>
      <c r="E91" s="18" t="s">
        <v>367</v>
      </c>
      <c r="F91" s="21" t="s">
        <v>292</v>
      </c>
      <c r="G91" s="9">
        <v>37</v>
      </c>
      <c r="H91" s="25">
        <v>23074.97</v>
      </c>
    </row>
    <row r="92" spans="1:8" x14ac:dyDescent="0.2">
      <c r="A92" s="10">
        <v>2022</v>
      </c>
      <c r="B92" s="18" t="s">
        <v>338</v>
      </c>
      <c r="C92" s="18" t="s">
        <v>63</v>
      </c>
      <c r="D92" s="18" t="s">
        <v>301</v>
      </c>
      <c r="E92" s="18" t="s">
        <v>367</v>
      </c>
      <c r="F92" s="21" t="s">
        <v>303</v>
      </c>
      <c r="G92" s="9">
        <v>38</v>
      </c>
      <c r="H92" s="25">
        <v>19273.759999999998</v>
      </c>
    </row>
    <row r="93" spans="1:8" x14ac:dyDescent="0.2">
      <c r="A93" s="10">
        <v>2022</v>
      </c>
      <c r="B93" s="18" t="s">
        <v>338</v>
      </c>
      <c r="C93" s="18" t="s">
        <v>63</v>
      </c>
      <c r="D93" s="18" t="s">
        <v>368</v>
      </c>
      <c r="E93" s="18" t="s">
        <v>369</v>
      </c>
      <c r="F93" s="21" t="s">
        <v>292</v>
      </c>
      <c r="G93" s="9">
        <v>34</v>
      </c>
      <c r="H93" s="25">
        <v>10777.74</v>
      </c>
    </row>
    <row r="94" spans="1:8" x14ac:dyDescent="0.2">
      <c r="A94" s="10">
        <v>2022</v>
      </c>
      <c r="B94" s="18" t="s">
        <v>370</v>
      </c>
      <c r="C94" s="18" t="s">
        <v>63</v>
      </c>
      <c r="D94" s="18" t="s">
        <v>358</v>
      </c>
      <c r="E94" s="18" t="s">
        <v>371</v>
      </c>
      <c r="F94" s="21" t="s">
        <v>292</v>
      </c>
      <c r="G94" s="9">
        <v>6</v>
      </c>
      <c r="H94" s="25">
        <v>33993.760000000002</v>
      </c>
    </row>
    <row r="95" spans="1:8" x14ac:dyDescent="0.2">
      <c r="A95" s="10">
        <v>2022</v>
      </c>
      <c r="B95" s="18" t="s">
        <v>370</v>
      </c>
      <c r="C95" s="18" t="s">
        <v>63</v>
      </c>
      <c r="D95" s="18" t="s">
        <v>301</v>
      </c>
      <c r="E95" s="18" t="s">
        <v>372</v>
      </c>
      <c r="F95" s="21" t="s">
        <v>292</v>
      </c>
      <c r="G95" s="9">
        <v>90</v>
      </c>
      <c r="H95" s="25">
        <v>41364.230000000003</v>
      </c>
    </row>
    <row r="96" spans="1:8" x14ac:dyDescent="0.2">
      <c r="A96" s="10">
        <v>2022</v>
      </c>
      <c r="B96" s="18" t="s">
        <v>370</v>
      </c>
      <c r="C96" s="18" t="s">
        <v>63</v>
      </c>
      <c r="D96" s="18" t="s">
        <v>301</v>
      </c>
      <c r="E96" s="18" t="s">
        <v>373</v>
      </c>
      <c r="F96" s="21" t="s">
        <v>292</v>
      </c>
      <c r="G96" s="9">
        <v>57</v>
      </c>
      <c r="H96" s="25">
        <v>34943.300000000003</v>
      </c>
    </row>
    <row r="97" spans="1:8" x14ac:dyDescent="0.2">
      <c r="A97" s="10">
        <v>2022</v>
      </c>
      <c r="B97" s="18" t="s">
        <v>370</v>
      </c>
      <c r="C97" s="18" t="s">
        <v>63</v>
      </c>
      <c r="D97" s="18" t="s">
        <v>294</v>
      </c>
      <c r="E97" s="18" t="s">
        <v>374</v>
      </c>
      <c r="F97" s="21" t="s">
        <v>300</v>
      </c>
      <c r="G97" s="9">
        <v>6</v>
      </c>
      <c r="H97" s="25">
        <v>1486.66</v>
      </c>
    </row>
    <row r="98" spans="1:8" x14ac:dyDescent="0.2">
      <c r="A98" s="10">
        <v>2022</v>
      </c>
      <c r="B98" s="18" t="s">
        <v>370</v>
      </c>
      <c r="C98" s="18" t="s">
        <v>63</v>
      </c>
      <c r="D98" s="18" t="s">
        <v>294</v>
      </c>
      <c r="E98" s="18" t="s">
        <v>374</v>
      </c>
      <c r="F98" s="21" t="s">
        <v>289</v>
      </c>
      <c r="G98" s="9">
        <v>133</v>
      </c>
      <c r="H98" s="25">
        <v>1186.69</v>
      </c>
    </row>
    <row r="99" spans="1:8" x14ac:dyDescent="0.2">
      <c r="A99" s="10">
        <v>2022</v>
      </c>
      <c r="B99" s="18" t="s">
        <v>370</v>
      </c>
      <c r="C99" s="18" t="s">
        <v>63</v>
      </c>
      <c r="D99" s="18" t="s">
        <v>316</v>
      </c>
      <c r="E99" s="18" t="s">
        <v>375</v>
      </c>
      <c r="F99" s="21" t="s">
        <v>311</v>
      </c>
      <c r="G99" s="9">
        <v>55</v>
      </c>
      <c r="H99" s="25">
        <v>24772.66</v>
      </c>
    </row>
    <row r="100" spans="1:8" x14ac:dyDescent="0.2">
      <c r="A100" s="10">
        <v>2022</v>
      </c>
      <c r="B100" s="18" t="s">
        <v>370</v>
      </c>
      <c r="C100" s="18" t="s">
        <v>63</v>
      </c>
      <c r="D100" s="18" t="s">
        <v>376</v>
      </c>
      <c r="E100" s="18" t="s">
        <v>377</v>
      </c>
      <c r="F100" s="21" t="s">
        <v>300</v>
      </c>
      <c r="G100" s="9">
        <v>6</v>
      </c>
      <c r="H100" s="25">
        <v>2395.16</v>
      </c>
    </row>
    <row r="101" spans="1:8" x14ac:dyDescent="0.2">
      <c r="A101" s="10">
        <v>2022</v>
      </c>
      <c r="B101" s="18" t="s">
        <v>370</v>
      </c>
      <c r="C101" s="18" t="s">
        <v>63</v>
      </c>
      <c r="D101" s="18" t="s">
        <v>376</v>
      </c>
      <c r="E101" s="18" t="s">
        <v>377</v>
      </c>
      <c r="F101" s="21" t="s">
        <v>289</v>
      </c>
      <c r="G101" s="9">
        <v>9</v>
      </c>
      <c r="H101" s="25">
        <v>1815.11</v>
      </c>
    </row>
    <row r="102" spans="1:8" x14ac:dyDescent="0.2">
      <c r="A102" s="10">
        <v>2022</v>
      </c>
      <c r="B102" s="18" t="s">
        <v>370</v>
      </c>
      <c r="C102" s="18" t="s">
        <v>63</v>
      </c>
      <c r="D102" s="18" t="s">
        <v>290</v>
      </c>
      <c r="E102" s="18" t="s">
        <v>378</v>
      </c>
      <c r="F102" s="21" t="s">
        <v>292</v>
      </c>
      <c r="G102" s="9">
        <v>147</v>
      </c>
      <c r="H102" s="25">
        <v>47427.98</v>
      </c>
    </row>
    <row r="103" spans="1:8" x14ac:dyDescent="0.2">
      <c r="A103" s="10">
        <v>2022</v>
      </c>
      <c r="B103" s="18" t="s">
        <v>370</v>
      </c>
      <c r="C103" s="18" t="s">
        <v>63</v>
      </c>
      <c r="D103" s="18" t="s">
        <v>294</v>
      </c>
      <c r="E103" s="18" t="s">
        <v>379</v>
      </c>
      <c r="F103" s="21" t="s">
        <v>289</v>
      </c>
      <c r="G103" s="9">
        <v>56</v>
      </c>
      <c r="H103" s="25">
        <v>1230.57</v>
      </c>
    </row>
    <row r="104" spans="1:8" x14ac:dyDescent="0.2">
      <c r="A104" s="10">
        <v>2022</v>
      </c>
      <c r="B104" s="18" t="s">
        <v>370</v>
      </c>
      <c r="C104" s="18" t="s">
        <v>63</v>
      </c>
      <c r="D104" s="18" t="s">
        <v>287</v>
      </c>
      <c r="E104" s="18" t="s">
        <v>380</v>
      </c>
      <c r="F104" s="21" t="s">
        <v>289</v>
      </c>
      <c r="G104" s="9">
        <v>87</v>
      </c>
      <c r="H104" s="25">
        <v>1690.48</v>
      </c>
    </row>
    <row r="105" spans="1:8" x14ac:dyDescent="0.2">
      <c r="A105" s="10">
        <v>2022</v>
      </c>
      <c r="B105" s="18" t="s">
        <v>370</v>
      </c>
      <c r="C105" s="18" t="s">
        <v>63</v>
      </c>
      <c r="D105" s="18" t="s">
        <v>287</v>
      </c>
      <c r="E105" s="18" t="s">
        <v>380</v>
      </c>
      <c r="F105" s="21" t="s">
        <v>300</v>
      </c>
      <c r="G105" s="9">
        <v>26</v>
      </c>
      <c r="H105" s="25">
        <v>2183.1</v>
      </c>
    </row>
    <row r="106" spans="1:8" x14ac:dyDescent="0.2">
      <c r="A106" s="10">
        <v>2022</v>
      </c>
      <c r="B106" s="18" t="s">
        <v>370</v>
      </c>
      <c r="C106" s="18" t="s">
        <v>63</v>
      </c>
      <c r="D106" s="18" t="s">
        <v>290</v>
      </c>
      <c r="E106" s="18" t="s">
        <v>381</v>
      </c>
      <c r="F106" s="21" t="s">
        <v>292</v>
      </c>
      <c r="G106" s="9">
        <v>67</v>
      </c>
      <c r="H106" s="25">
        <v>49321.75</v>
      </c>
    </row>
    <row r="107" spans="1:8" x14ac:dyDescent="0.2">
      <c r="A107" s="10">
        <v>2022</v>
      </c>
      <c r="B107" s="18" t="s">
        <v>370</v>
      </c>
      <c r="C107" s="18" t="s">
        <v>63</v>
      </c>
      <c r="D107" s="18" t="s">
        <v>358</v>
      </c>
      <c r="E107" s="18" t="s">
        <v>382</v>
      </c>
      <c r="F107" s="21" t="s">
        <v>292</v>
      </c>
      <c r="G107" s="9">
        <v>34</v>
      </c>
      <c r="H107" s="25">
        <v>34972.07</v>
      </c>
    </row>
    <row r="108" spans="1:8" x14ac:dyDescent="0.2">
      <c r="A108" s="10">
        <v>2022</v>
      </c>
      <c r="B108" s="18" t="s">
        <v>383</v>
      </c>
      <c r="C108" s="18" t="s">
        <v>63</v>
      </c>
      <c r="D108" s="18" t="s">
        <v>316</v>
      </c>
      <c r="E108" s="18" t="s">
        <v>384</v>
      </c>
      <c r="F108" s="21" t="s">
        <v>311</v>
      </c>
      <c r="G108" s="9">
        <v>421</v>
      </c>
      <c r="H108" s="25">
        <v>2982.12</v>
      </c>
    </row>
    <row r="109" spans="1:8" x14ac:dyDescent="0.2">
      <c r="A109" s="10">
        <v>2022</v>
      </c>
      <c r="B109" s="18" t="s">
        <v>383</v>
      </c>
      <c r="C109" s="18" t="s">
        <v>63</v>
      </c>
      <c r="D109" s="18" t="s">
        <v>316</v>
      </c>
      <c r="E109" s="18" t="s">
        <v>317</v>
      </c>
      <c r="F109" s="21" t="s">
        <v>311</v>
      </c>
      <c r="G109" s="9">
        <v>10</v>
      </c>
      <c r="H109" s="25">
        <v>3464</v>
      </c>
    </row>
    <row r="110" spans="1:8" x14ac:dyDescent="0.2">
      <c r="A110" s="10">
        <v>2022</v>
      </c>
      <c r="B110" s="18" t="s">
        <v>383</v>
      </c>
      <c r="C110" s="18" t="s">
        <v>63</v>
      </c>
      <c r="D110" s="18" t="s">
        <v>316</v>
      </c>
      <c r="E110" s="18" t="s">
        <v>385</v>
      </c>
      <c r="F110" s="21" t="s">
        <v>311</v>
      </c>
      <c r="G110" s="9">
        <v>945</v>
      </c>
      <c r="H110" s="25">
        <v>3094.9</v>
      </c>
    </row>
    <row r="111" spans="1:8" x14ac:dyDescent="0.2">
      <c r="A111" s="10">
        <v>2022</v>
      </c>
      <c r="B111" s="18" t="s">
        <v>383</v>
      </c>
      <c r="C111" s="18" t="s">
        <v>63</v>
      </c>
      <c r="D111" s="18" t="s">
        <v>316</v>
      </c>
      <c r="E111" s="18" t="s">
        <v>385</v>
      </c>
      <c r="F111" s="21" t="s">
        <v>300</v>
      </c>
      <c r="G111" s="9">
        <v>26</v>
      </c>
      <c r="H111" s="25">
        <v>5696.65</v>
      </c>
    </row>
    <row r="112" spans="1:8" x14ac:dyDescent="0.2">
      <c r="A112" s="10">
        <v>2022</v>
      </c>
      <c r="B112" s="18" t="s">
        <v>383</v>
      </c>
      <c r="C112" s="18" t="s">
        <v>63</v>
      </c>
      <c r="D112" s="18" t="s">
        <v>386</v>
      </c>
      <c r="E112" s="18" t="s">
        <v>387</v>
      </c>
      <c r="F112" s="21" t="s">
        <v>289</v>
      </c>
      <c r="G112" s="9">
        <v>19</v>
      </c>
      <c r="H112" s="25">
        <v>7292.63</v>
      </c>
    </row>
    <row r="113" spans="1:8" x14ac:dyDescent="0.2">
      <c r="A113" s="10">
        <v>2022</v>
      </c>
      <c r="B113" s="18" t="s">
        <v>383</v>
      </c>
      <c r="C113" s="18" t="s">
        <v>63</v>
      </c>
      <c r="D113" s="18" t="s">
        <v>386</v>
      </c>
      <c r="E113" s="18" t="s">
        <v>387</v>
      </c>
      <c r="F113" s="21" t="s">
        <v>300</v>
      </c>
      <c r="G113" s="9">
        <v>469</v>
      </c>
      <c r="H113" s="25">
        <v>9093.64</v>
      </c>
    </row>
    <row r="114" spans="1:8" x14ac:dyDescent="0.2">
      <c r="A114" s="10">
        <v>2022</v>
      </c>
      <c r="B114" s="18" t="s">
        <v>383</v>
      </c>
      <c r="C114" s="18" t="s">
        <v>63</v>
      </c>
      <c r="D114" s="18" t="s">
        <v>316</v>
      </c>
      <c r="E114" s="18" t="s">
        <v>388</v>
      </c>
      <c r="F114" s="21" t="s">
        <v>300</v>
      </c>
      <c r="G114" s="9">
        <v>9</v>
      </c>
      <c r="H114" s="25">
        <v>7033.33</v>
      </c>
    </row>
    <row r="115" spans="1:8" x14ac:dyDescent="0.2">
      <c r="A115" s="10">
        <v>2022</v>
      </c>
      <c r="B115" s="18" t="s">
        <v>383</v>
      </c>
      <c r="C115" s="18" t="s">
        <v>63</v>
      </c>
      <c r="D115" s="18" t="s">
        <v>316</v>
      </c>
      <c r="E115" s="18" t="s">
        <v>389</v>
      </c>
      <c r="F115" s="21" t="s">
        <v>311</v>
      </c>
      <c r="G115" s="9">
        <v>12</v>
      </c>
      <c r="H115" s="25">
        <v>3464</v>
      </c>
    </row>
    <row r="116" spans="1:8" x14ac:dyDescent="0.2">
      <c r="A116" s="10">
        <v>2022</v>
      </c>
      <c r="B116" s="18" t="s">
        <v>383</v>
      </c>
      <c r="C116" s="18" t="s">
        <v>63</v>
      </c>
      <c r="D116" s="18" t="s">
        <v>316</v>
      </c>
      <c r="E116" s="18" t="s">
        <v>390</v>
      </c>
      <c r="F116" s="21" t="s">
        <v>300</v>
      </c>
      <c r="G116" s="9">
        <v>107</v>
      </c>
      <c r="H116" s="25">
        <v>8311.67</v>
      </c>
    </row>
    <row r="117" spans="1:8" x14ac:dyDescent="0.2">
      <c r="A117" s="10">
        <v>2022</v>
      </c>
      <c r="B117" s="18" t="s">
        <v>383</v>
      </c>
      <c r="C117" s="18" t="s">
        <v>63</v>
      </c>
      <c r="D117" s="18" t="s">
        <v>316</v>
      </c>
      <c r="E117" s="18" t="s">
        <v>390</v>
      </c>
      <c r="F117" s="21" t="s">
        <v>289</v>
      </c>
      <c r="G117" s="9">
        <v>42</v>
      </c>
      <c r="H117" s="25">
        <v>4264.28</v>
      </c>
    </row>
    <row r="118" spans="1:8" x14ac:dyDescent="0.2">
      <c r="A118" s="10">
        <v>2022</v>
      </c>
      <c r="B118" s="18" t="s">
        <v>383</v>
      </c>
      <c r="C118" s="18" t="s">
        <v>63</v>
      </c>
      <c r="D118" s="18" t="s">
        <v>316</v>
      </c>
      <c r="E118" s="18" t="s">
        <v>391</v>
      </c>
      <c r="F118" s="21" t="s">
        <v>311</v>
      </c>
      <c r="G118" s="9">
        <v>2222</v>
      </c>
      <c r="H118" s="25">
        <v>3192.01</v>
      </c>
    </row>
    <row r="119" spans="1:8" x14ac:dyDescent="0.2">
      <c r="A119" s="10">
        <v>2022</v>
      </c>
      <c r="B119" s="18" t="s">
        <v>383</v>
      </c>
      <c r="C119" s="18" t="s">
        <v>63</v>
      </c>
      <c r="D119" s="18" t="s">
        <v>316</v>
      </c>
      <c r="E119" s="18" t="s">
        <v>391</v>
      </c>
      <c r="F119" s="21" t="s">
        <v>300</v>
      </c>
      <c r="G119" s="9">
        <v>145</v>
      </c>
      <c r="H119" s="25">
        <v>5868.89</v>
      </c>
    </row>
    <row r="120" spans="1:8" x14ac:dyDescent="0.2">
      <c r="A120" s="10">
        <v>2022</v>
      </c>
      <c r="B120" s="18" t="s">
        <v>383</v>
      </c>
      <c r="C120" s="18" t="s">
        <v>63</v>
      </c>
      <c r="D120" s="18" t="s">
        <v>316</v>
      </c>
      <c r="E120" s="18" t="s">
        <v>392</v>
      </c>
      <c r="F120" s="21" t="s">
        <v>311</v>
      </c>
      <c r="G120" s="9">
        <v>415</v>
      </c>
      <c r="H120" s="25">
        <v>3288.17</v>
      </c>
    </row>
    <row r="121" spans="1:8" x14ac:dyDescent="0.2">
      <c r="A121" s="10">
        <v>2022</v>
      </c>
      <c r="B121" s="18" t="s">
        <v>383</v>
      </c>
      <c r="C121" s="18" t="s">
        <v>63</v>
      </c>
      <c r="D121" s="18" t="s">
        <v>316</v>
      </c>
      <c r="E121" s="18" t="s">
        <v>393</v>
      </c>
      <c r="F121" s="21" t="s">
        <v>311</v>
      </c>
      <c r="G121" s="9">
        <v>467</v>
      </c>
      <c r="H121" s="25">
        <v>3424.99</v>
      </c>
    </row>
    <row r="122" spans="1:8" x14ac:dyDescent="0.2">
      <c r="A122" s="10">
        <v>2022</v>
      </c>
      <c r="B122" s="18" t="s">
        <v>383</v>
      </c>
      <c r="C122" s="18" t="s">
        <v>63</v>
      </c>
      <c r="D122" s="18" t="s">
        <v>316</v>
      </c>
      <c r="E122" s="18" t="s">
        <v>394</v>
      </c>
      <c r="F122" s="21" t="s">
        <v>311</v>
      </c>
      <c r="G122" s="9">
        <v>688</v>
      </c>
      <c r="H122" s="25">
        <v>3091.99</v>
      </c>
    </row>
    <row r="123" spans="1:8" x14ac:dyDescent="0.2">
      <c r="A123" s="10">
        <v>2022</v>
      </c>
      <c r="B123" s="18" t="s">
        <v>395</v>
      </c>
      <c r="C123" s="18" t="s">
        <v>63</v>
      </c>
      <c r="D123" s="18" t="s">
        <v>396</v>
      </c>
      <c r="E123" s="18" t="s">
        <v>397</v>
      </c>
      <c r="F123" s="21" t="s">
        <v>303</v>
      </c>
      <c r="G123" s="9">
        <v>8</v>
      </c>
      <c r="H123" s="25">
        <v>7344.52</v>
      </c>
    </row>
    <row r="124" spans="1:8" x14ac:dyDescent="0.2">
      <c r="A124" s="10">
        <v>2022</v>
      </c>
      <c r="B124" s="18" t="s">
        <v>395</v>
      </c>
      <c r="C124" s="18" t="s">
        <v>63</v>
      </c>
      <c r="D124" s="18" t="s">
        <v>396</v>
      </c>
      <c r="E124" s="18" t="s">
        <v>398</v>
      </c>
      <c r="F124" s="21" t="s">
        <v>292</v>
      </c>
      <c r="G124" s="9">
        <v>6</v>
      </c>
      <c r="H124" s="25">
        <v>28406.09</v>
      </c>
    </row>
    <row r="125" spans="1:8" x14ac:dyDescent="0.2">
      <c r="A125" s="10">
        <v>2022</v>
      </c>
      <c r="B125" s="18" t="s">
        <v>395</v>
      </c>
      <c r="C125" s="18" t="s">
        <v>63</v>
      </c>
      <c r="D125" s="18" t="s">
        <v>396</v>
      </c>
      <c r="E125" s="18" t="s">
        <v>398</v>
      </c>
      <c r="F125" s="21" t="s">
        <v>303</v>
      </c>
      <c r="G125" s="9">
        <v>8</v>
      </c>
      <c r="H125" s="25">
        <v>9039.42</v>
      </c>
    </row>
    <row r="126" spans="1:8" x14ac:dyDescent="0.2">
      <c r="A126" s="10">
        <v>2022</v>
      </c>
      <c r="B126" s="18" t="s">
        <v>395</v>
      </c>
      <c r="C126" s="18" t="s">
        <v>63</v>
      </c>
      <c r="D126" s="18" t="s">
        <v>301</v>
      </c>
      <c r="E126" s="18" t="s">
        <v>399</v>
      </c>
      <c r="F126" s="21" t="s">
        <v>292</v>
      </c>
      <c r="G126" s="9">
        <v>5</v>
      </c>
      <c r="H126" s="25">
        <v>18483.310000000001</v>
      </c>
    </row>
    <row r="127" spans="1:8" x14ac:dyDescent="0.2">
      <c r="A127" s="10">
        <v>2022</v>
      </c>
      <c r="B127" s="18" t="s">
        <v>395</v>
      </c>
      <c r="C127" s="18" t="s">
        <v>63</v>
      </c>
      <c r="D127" s="18" t="s">
        <v>354</v>
      </c>
      <c r="E127" s="18" t="s">
        <v>400</v>
      </c>
      <c r="F127" s="21" t="s">
        <v>303</v>
      </c>
      <c r="G127" s="9">
        <v>5</v>
      </c>
      <c r="H127" s="25">
        <v>9943.36</v>
      </c>
    </row>
    <row r="128" spans="1:8" x14ac:dyDescent="0.2">
      <c r="A128" s="10">
        <v>2022</v>
      </c>
      <c r="B128" s="18" t="s">
        <v>395</v>
      </c>
      <c r="C128" s="18" t="s">
        <v>63</v>
      </c>
      <c r="D128" s="18" t="s">
        <v>396</v>
      </c>
      <c r="E128" s="18" t="s">
        <v>401</v>
      </c>
      <c r="F128" s="21" t="s">
        <v>303</v>
      </c>
      <c r="G128" s="9">
        <v>9</v>
      </c>
      <c r="H128" s="25">
        <v>5021.8999999999996</v>
      </c>
    </row>
    <row r="129" spans="1:8" x14ac:dyDescent="0.2">
      <c r="A129" s="10">
        <v>2022</v>
      </c>
      <c r="B129" s="18" t="s">
        <v>395</v>
      </c>
      <c r="C129" s="18" t="s">
        <v>63</v>
      </c>
      <c r="D129" s="18" t="s">
        <v>402</v>
      </c>
      <c r="E129" s="18" t="s">
        <v>403</v>
      </c>
      <c r="F129" s="21" t="s">
        <v>292</v>
      </c>
      <c r="G129" s="9">
        <v>5</v>
      </c>
      <c r="H129" s="25">
        <v>17112.09</v>
      </c>
    </row>
    <row r="130" spans="1:8" x14ac:dyDescent="0.2">
      <c r="A130" s="10">
        <v>2022</v>
      </c>
      <c r="B130" s="18" t="s">
        <v>395</v>
      </c>
      <c r="C130" s="18" t="s">
        <v>63</v>
      </c>
      <c r="D130" s="18" t="s">
        <v>301</v>
      </c>
      <c r="E130" s="18" t="s">
        <v>404</v>
      </c>
      <c r="F130" s="21" t="s">
        <v>292</v>
      </c>
      <c r="G130" s="9">
        <v>11</v>
      </c>
      <c r="H130" s="25">
        <v>5151.28</v>
      </c>
    </row>
    <row r="131" spans="1:8" x14ac:dyDescent="0.2">
      <c r="A131" s="10">
        <v>2022</v>
      </c>
      <c r="B131" s="18" t="s">
        <v>395</v>
      </c>
      <c r="C131" s="18" t="s">
        <v>63</v>
      </c>
      <c r="D131" s="18" t="s">
        <v>301</v>
      </c>
      <c r="E131" s="18" t="s">
        <v>405</v>
      </c>
      <c r="F131" s="21" t="s">
        <v>292</v>
      </c>
      <c r="G131" s="9">
        <v>6</v>
      </c>
      <c r="H131" s="25">
        <v>25017.19</v>
      </c>
    </row>
    <row r="132" spans="1:8" x14ac:dyDescent="0.2">
      <c r="A132" s="10">
        <v>2022</v>
      </c>
      <c r="B132" s="18" t="s">
        <v>395</v>
      </c>
      <c r="C132" s="18" t="s">
        <v>63</v>
      </c>
      <c r="D132" s="18" t="s">
        <v>402</v>
      </c>
      <c r="E132" s="18" t="s">
        <v>406</v>
      </c>
      <c r="F132" s="21" t="s">
        <v>292</v>
      </c>
      <c r="G132" s="9">
        <v>7</v>
      </c>
      <c r="H132" s="25">
        <v>34834.07</v>
      </c>
    </row>
    <row r="133" spans="1:8" x14ac:dyDescent="0.2">
      <c r="A133" s="10">
        <v>2022</v>
      </c>
      <c r="B133" s="18" t="s">
        <v>395</v>
      </c>
      <c r="C133" s="18" t="s">
        <v>63</v>
      </c>
      <c r="D133" s="18" t="s">
        <v>301</v>
      </c>
      <c r="E133" s="18" t="s">
        <v>407</v>
      </c>
      <c r="F133" s="21" t="s">
        <v>303</v>
      </c>
      <c r="G133" s="9">
        <v>12</v>
      </c>
      <c r="H133" s="25">
        <v>8286.1299999999992</v>
      </c>
    </row>
    <row r="134" spans="1:8" x14ac:dyDescent="0.2">
      <c r="A134" s="10">
        <v>2022</v>
      </c>
      <c r="B134" s="18" t="s">
        <v>395</v>
      </c>
      <c r="C134" s="18" t="s">
        <v>63</v>
      </c>
      <c r="D134" s="18" t="s">
        <v>301</v>
      </c>
      <c r="E134" s="18" t="s">
        <v>407</v>
      </c>
      <c r="F134" s="21" t="s">
        <v>292</v>
      </c>
      <c r="G134" s="9">
        <v>7</v>
      </c>
      <c r="H134" s="25">
        <v>15841.06</v>
      </c>
    </row>
    <row r="135" spans="1:8" x14ac:dyDescent="0.2">
      <c r="A135" s="10">
        <v>2022</v>
      </c>
      <c r="B135" s="18" t="s">
        <v>408</v>
      </c>
      <c r="C135" s="18" t="s">
        <v>63</v>
      </c>
      <c r="D135" s="18" t="s">
        <v>301</v>
      </c>
      <c r="E135" s="18" t="s">
        <v>361</v>
      </c>
      <c r="F135" s="21" t="s">
        <v>292</v>
      </c>
      <c r="G135" s="9">
        <v>9</v>
      </c>
      <c r="H135" s="25">
        <v>42900.6</v>
      </c>
    </row>
    <row r="136" spans="1:8" x14ac:dyDescent="0.2">
      <c r="A136" s="10">
        <v>2022</v>
      </c>
      <c r="B136" s="18" t="s">
        <v>408</v>
      </c>
      <c r="C136" s="18" t="s">
        <v>63</v>
      </c>
      <c r="D136" s="18" t="s">
        <v>301</v>
      </c>
      <c r="E136" s="18" t="s">
        <v>361</v>
      </c>
      <c r="F136" s="21" t="s">
        <v>303</v>
      </c>
      <c r="G136" s="9">
        <v>13</v>
      </c>
      <c r="H136" s="25">
        <v>14579.93</v>
      </c>
    </row>
    <row r="137" spans="1:8" x14ac:dyDescent="0.2">
      <c r="A137" s="10">
        <v>2022</v>
      </c>
      <c r="B137" s="18" t="s">
        <v>408</v>
      </c>
      <c r="C137" s="18" t="s">
        <v>63</v>
      </c>
      <c r="D137" s="18" t="s">
        <v>301</v>
      </c>
      <c r="E137" s="18" t="s">
        <v>409</v>
      </c>
      <c r="F137" s="21" t="s">
        <v>410</v>
      </c>
      <c r="G137" s="9">
        <v>6</v>
      </c>
      <c r="H137" s="25">
        <v>72435.460000000006</v>
      </c>
    </row>
    <row r="138" spans="1:8" x14ac:dyDescent="0.2">
      <c r="A138" s="10">
        <v>2022</v>
      </c>
      <c r="B138" s="18" t="s">
        <v>408</v>
      </c>
      <c r="C138" s="18" t="s">
        <v>63</v>
      </c>
      <c r="D138" s="18" t="s">
        <v>301</v>
      </c>
      <c r="E138" s="18" t="s">
        <v>367</v>
      </c>
      <c r="F138" s="21" t="s">
        <v>332</v>
      </c>
      <c r="G138" s="9">
        <v>15</v>
      </c>
      <c r="H138" s="25">
        <v>96721.1</v>
      </c>
    </row>
    <row r="139" spans="1:8" x14ac:dyDescent="0.2">
      <c r="A139" s="10">
        <v>2022</v>
      </c>
      <c r="B139" s="18" t="s">
        <v>411</v>
      </c>
      <c r="C139" s="18" t="s">
        <v>63</v>
      </c>
      <c r="D139" s="18" t="s">
        <v>329</v>
      </c>
      <c r="E139" s="18" t="s">
        <v>412</v>
      </c>
      <c r="F139" s="21" t="s">
        <v>413</v>
      </c>
      <c r="G139" s="9">
        <v>13</v>
      </c>
      <c r="H139" s="25">
        <v>61888.78</v>
      </c>
    </row>
    <row r="140" spans="1:8" x14ac:dyDescent="0.2">
      <c r="A140" s="10">
        <v>2022</v>
      </c>
      <c r="B140" s="18" t="s">
        <v>411</v>
      </c>
      <c r="C140" s="18" t="s">
        <v>63</v>
      </c>
      <c r="D140" s="18" t="s">
        <v>316</v>
      </c>
      <c r="E140" s="18" t="s">
        <v>414</v>
      </c>
      <c r="F140" s="21" t="s">
        <v>311</v>
      </c>
      <c r="G140" s="9">
        <v>200</v>
      </c>
      <c r="H140" s="25">
        <v>16822.38</v>
      </c>
    </row>
    <row r="141" spans="1:8" x14ac:dyDescent="0.2">
      <c r="A141" s="10">
        <v>2022</v>
      </c>
      <c r="B141" s="18" t="s">
        <v>411</v>
      </c>
      <c r="C141" s="18" t="s">
        <v>63</v>
      </c>
      <c r="D141" s="18" t="s">
        <v>329</v>
      </c>
      <c r="E141" s="18" t="s">
        <v>415</v>
      </c>
      <c r="F141" s="21" t="s">
        <v>353</v>
      </c>
      <c r="G141" s="9">
        <v>59</v>
      </c>
      <c r="H141" s="25">
        <v>33812.870000000003</v>
      </c>
    </row>
    <row r="142" spans="1:8" x14ac:dyDescent="0.2">
      <c r="A142" s="10">
        <v>2022</v>
      </c>
      <c r="B142" s="18" t="s">
        <v>411</v>
      </c>
      <c r="C142" s="18" t="s">
        <v>63</v>
      </c>
      <c r="D142" s="18" t="s">
        <v>329</v>
      </c>
      <c r="E142" s="18" t="s">
        <v>415</v>
      </c>
      <c r="F142" s="21" t="s">
        <v>313</v>
      </c>
      <c r="G142" s="9">
        <v>33</v>
      </c>
      <c r="H142" s="25">
        <v>42464.73</v>
      </c>
    </row>
    <row r="143" spans="1:8" x14ac:dyDescent="0.2">
      <c r="A143" s="10">
        <v>2022</v>
      </c>
      <c r="B143" s="18" t="s">
        <v>411</v>
      </c>
      <c r="C143" s="18" t="s">
        <v>63</v>
      </c>
      <c r="D143" s="18" t="s">
        <v>416</v>
      </c>
      <c r="E143" s="18" t="s">
        <v>417</v>
      </c>
      <c r="F143" s="21" t="s">
        <v>298</v>
      </c>
      <c r="G143" s="9">
        <v>17</v>
      </c>
      <c r="H143" s="25">
        <v>29473.05</v>
      </c>
    </row>
    <row r="144" spans="1:8" x14ac:dyDescent="0.2">
      <c r="A144" s="10">
        <v>2022</v>
      </c>
      <c r="B144" s="18" t="s">
        <v>411</v>
      </c>
      <c r="C144" s="18" t="s">
        <v>63</v>
      </c>
      <c r="D144" s="18" t="s">
        <v>416</v>
      </c>
      <c r="E144" s="18" t="s">
        <v>418</v>
      </c>
      <c r="F144" s="21" t="s">
        <v>300</v>
      </c>
      <c r="G144" s="9">
        <v>67</v>
      </c>
      <c r="H144" s="25">
        <v>69126.720000000001</v>
      </c>
    </row>
    <row r="145" spans="1:8" x14ac:dyDescent="0.2">
      <c r="A145" s="10">
        <v>2022</v>
      </c>
      <c r="B145" s="18" t="s">
        <v>411</v>
      </c>
      <c r="C145" s="18" t="s">
        <v>63</v>
      </c>
      <c r="D145" s="18" t="s">
        <v>416</v>
      </c>
      <c r="E145" s="18" t="s">
        <v>418</v>
      </c>
      <c r="F145" s="21" t="s">
        <v>298</v>
      </c>
      <c r="G145" s="9">
        <v>21</v>
      </c>
      <c r="H145" s="25">
        <v>26585.8</v>
      </c>
    </row>
    <row r="146" spans="1:8" x14ac:dyDescent="0.2">
      <c r="A146" s="10">
        <v>2022</v>
      </c>
      <c r="B146" s="18" t="s">
        <v>411</v>
      </c>
      <c r="C146" s="18" t="s">
        <v>63</v>
      </c>
      <c r="D146" s="18" t="s">
        <v>316</v>
      </c>
      <c r="E146" s="18" t="s">
        <v>419</v>
      </c>
      <c r="F146" s="21" t="s">
        <v>311</v>
      </c>
      <c r="G146" s="9">
        <v>290</v>
      </c>
      <c r="H146" s="25">
        <v>16682.599999999999</v>
      </c>
    </row>
    <row r="147" spans="1:8" x14ac:dyDescent="0.2">
      <c r="A147" s="10">
        <v>2022</v>
      </c>
      <c r="B147" s="18" t="s">
        <v>411</v>
      </c>
      <c r="C147" s="18" t="s">
        <v>63</v>
      </c>
      <c r="D147" s="18" t="s">
        <v>316</v>
      </c>
      <c r="E147" s="18" t="s">
        <v>420</v>
      </c>
      <c r="F147" s="21" t="s">
        <v>311</v>
      </c>
      <c r="G147" s="9">
        <v>136</v>
      </c>
      <c r="H147" s="25">
        <v>16214.06</v>
      </c>
    </row>
    <row r="148" spans="1:8" x14ac:dyDescent="0.2">
      <c r="A148" s="10">
        <v>2022</v>
      </c>
      <c r="B148" s="18" t="s">
        <v>411</v>
      </c>
      <c r="C148" s="18" t="s">
        <v>63</v>
      </c>
      <c r="D148" s="18" t="s">
        <v>316</v>
      </c>
      <c r="E148" s="18" t="s">
        <v>421</v>
      </c>
      <c r="F148" s="21" t="s">
        <v>311</v>
      </c>
      <c r="G148" s="9">
        <v>695</v>
      </c>
      <c r="H148" s="25">
        <v>18060.3</v>
      </c>
    </row>
    <row r="149" spans="1:8" x14ac:dyDescent="0.2">
      <c r="A149" s="10">
        <v>2022</v>
      </c>
      <c r="B149" s="18" t="s">
        <v>411</v>
      </c>
      <c r="C149" s="18" t="s">
        <v>63</v>
      </c>
      <c r="D149" s="18" t="s">
        <v>422</v>
      </c>
      <c r="E149" s="18" t="s">
        <v>423</v>
      </c>
      <c r="F149" s="21" t="s">
        <v>311</v>
      </c>
      <c r="G149" s="9">
        <v>71</v>
      </c>
      <c r="H149" s="25">
        <v>16664.53</v>
      </c>
    </row>
    <row r="150" spans="1:8" x14ac:dyDescent="0.2">
      <c r="A150" s="10">
        <v>2022</v>
      </c>
      <c r="B150" s="18" t="s">
        <v>411</v>
      </c>
      <c r="C150" s="18" t="s">
        <v>63</v>
      </c>
      <c r="D150" s="18" t="s">
        <v>316</v>
      </c>
      <c r="E150" s="18" t="s">
        <v>424</v>
      </c>
      <c r="F150" s="21" t="s">
        <v>311</v>
      </c>
      <c r="G150" s="9">
        <v>343</v>
      </c>
      <c r="H150" s="25">
        <v>15848.48</v>
      </c>
    </row>
    <row r="151" spans="1:8" x14ac:dyDescent="0.2">
      <c r="A151" s="10">
        <v>2022</v>
      </c>
      <c r="B151" s="18" t="s">
        <v>411</v>
      </c>
      <c r="C151" s="18" t="s">
        <v>63</v>
      </c>
      <c r="D151" s="18" t="s">
        <v>316</v>
      </c>
      <c r="E151" s="18" t="s">
        <v>425</v>
      </c>
      <c r="F151" s="21" t="s">
        <v>311</v>
      </c>
      <c r="G151" s="9">
        <v>149</v>
      </c>
      <c r="H151" s="25">
        <v>17218.349999999999</v>
      </c>
    </row>
    <row r="152" spans="1:8" x14ac:dyDescent="0.2">
      <c r="A152" s="10">
        <v>2022</v>
      </c>
      <c r="B152" s="18" t="s">
        <v>426</v>
      </c>
      <c r="C152" s="18" t="s">
        <v>63</v>
      </c>
      <c r="D152" s="18" t="s">
        <v>427</v>
      </c>
      <c r="E152" s="18" t="s">
        <v>428</v>
      </c>
      <c r="F152" s="21" t="s">
        <v>410</v>
      </c>
      <c r="G152" s="9">
        <v>8</v>
      </c>
      <c r="H152" s="25">
        <v>154205.12</v>
      </c>
    </row>
    <row r="153" spans="1:8" x14ac:dyDescent="0.2">
      <c r="A153" s="10">
        <v>2022</v>
      </c>
      <c r="B153" s="18" t="s">
        <v>426</v>
      </c>
      <c r="C153" s="18" t="s">
        <v>63</v>
      </c>
      <c r="D153" s="18" t="s">
        <v>416</v>
      </c>
      <c r="E153" s="18" t="s">
        <v>429</v>
      </c>
      <c r="F153" s="21" t="s">
        <v>300</v>
      </c>
      <c r="G153" s="9">
        <v>12</v>
      </c>
      <c r="H153" s="25">
        <v>3675</v>
      </c>
    </row>
    <row r="154" spans="1:8" x14ac:dyDescent="0.2">
      <c r="A154" s="10">
        <v>2022</v>
      </c>
      <c r="B154" s="18" t="s">
        <v>430</v>
      </c>
      <c r="C154" s="18" t="s">
        <v>63</v>
      </c>
      <c r="D154" s="18" t="s">
        <v>301</v>
      </c>
      <c r="E154" s="18" t="s">
        <v>431</v>
      </c>
      <c r="F154" s="21" t="s">
        <v>303</v>
      </c>
      <c r="G154" s="9">
        <v>51</v>
      </c>
      <c r="H154" s="25">
        <v>17307.11</v>
      </c>
    </row>
    <row r="155" spans="1:8" x14ac:dyDescent="0.2">
      <c r="A155" s="10">
        <v>2022</v>
      </c>
      <c r="B155" s="18" t="s">
        <v>430</v>
      </c>
      <c r="C155" s="18" t="s">
        <v>63</v>
      </c>
      <c r="D155" s="18" t="s">
        <v>301</v>
      </c>
      <c r="E155" s="18" t="s">
        <v>431</v>
      </c>
      <c r="F155" s="21" t="s">
        <v>292</v>
      </c>
      <c r="G155" s="9">
        <v>44</v>
      </c>
      <c r="H155" s="25">
        <v>27176.799999999999</v>
      </c>
    </row>
    <row r="156" spans="1:8" x14ac:dyDescent="0.2">
      <c r="A156" s="10">
        <v>2022</v>
      </c>
      <c r="B156" s="18" t="s">
        <v>430</v>
      </c>
      <c r="C156" s="18" t="s">
        <v>63</v>
      </c>
      <c r="D156" s="18" t="s">
        <v>432</v>
      </c>
      <c r="E156" s="18" t="s">
        <v>433</v>
      </c>
      <c r="F156" s="21" t="s">
        <v>292</v>
      </c>
      <c r="G156" s="9">
        <v>13</v>
      </c>
      <c r="H156" s="25">
        <v>16852.07</v>
      </c>
    </row>
    <row r="157" spans="1:8" x14ac:dyDescent="0.2">
      <c r="A157" s="10">
        <v>2022</v>
      </c>
      <c r="B157" s="18" t="s">
        <v>430</v>
      </c>
      <c r="C157" s="18" t="s">
        <v>63</v>
      </c>
      <c r="D157" s="18" t="s">
        <v>301</v>
      </c>
      <c r="E157" s="18" t="s">
        <v>434</v>
      </c>
      <c r="F157" s="21" t="s">
        <v>292</v>
      </c>
      <c r="G157" s="9">
        <v>14</v>
      </c>
      <c r="H157" s="25">
        <v>10155</v>
      </c>
    </row>
    <row r="158" spans="1:8" x14ac:dyDescent="0.2">
      <c r="A158" s="10">
        <v>2022</v>
      </c>
      <c r="B158" s="18" t="s">
        <v>430</v>
      </c>
      <c r="C158" s="18" t="s">
        <v>63</v>
      </c>
      <c r="D158" s="18" t="s">
        <v>301</v>
      </c>
      <c r="E158" s="18" t="s">
        <v>435</v>
      </c>
      <c r="F158" s="21" t="s">
        <v>303</v>
      </c>
      <c r="G158" s="9">
        <v>12</v>
      </c>
      <c r="H158" s="25">
        <v>14076</v>
      </c>
    </row>
    <row r="159" spans="1:8" x14ac:dyDescent="0.2">
      <c r="A159" s="10">
        <v>2022</v>
      </c>
      <c r="B159" s="18" t="s">
        <v>430</v>
      </c>
      <c r="C159" s="18" t="s">
        <v>63</v>
      </c>
      <c r="D159" s="18" t="s">
        <v>301</v>
      </c>
      <c r="E159" s="18" t="s">
        <v>435</v>
      </c>
      <c r="F159" s="21" t="s">
        <v>332</v>
      </c>
      <c r="G159" s="9">
        <v>19</v>
      </c>
      <c r="H159" s="25">
        <v>66521.05</v>
      </c>
    </row>
    <row r="160" spans="1:8" x14ac:dyDescent="0.2">
      <c r="A160" s="10">
        <v>2022</v>
      </c>
      <c r="B160" s="18" t="s">
        <v>430</v>
      </c>
      <c r="C160" s="18" t="s">
        <v>63</v>
      </c>
      <c r="D160" s="18" t="s">
        <v>416</v>
      </c>
      <c r="E160" s="18" t="s">
        <v>436</v>
      </c>
      <c r="F160" s="21" t="s">
        <v>298</v>
      </c>
      <c r="G160" s="9">
        <v>6</v>
      </c>
      <c r="H160" s="25">
        <v>13696.32</v>
      </c>
    </row>
    <row r="161" spans="1:8" x14ac:dyDescent="0.2">
      <c r="A161" s="10">
        <v>2022</v>
      </c>
      <c r="B161" s="18" t="s">
        <v>430</v>
      </c>
      <c r="C161" s="18" t="s">
        <v>63</v>
      </c>
      <c r="D161" s="18" t="s">
        <v>416</v>
      </c>
      <c r="E161" s="18" t="s">
        <v>436</v>
      </c>
      <c r="F161" s="21" t="s">
        <v>299</v>
      </c>
      <c r="G161" s="9">
        <v>7</v>
      </c>
      <c r="H161" s="25">
        <v>7155</v>
      </c>
    </row>
    <row r="162" spans="1:8" x14ac:dyDescent="0.2">
      <c r="A162" s="10">
        <v>2022</v>
      </c>
      <c r="B162" s="18" t="s">
        <v>430</v>
      </c>
      <c r="C162" s="18" t="s">
        <v>63</v>
      </c>
      <c r="D162" s="18" t="s">
        <v>416</v>
      </c>
      <c r="E162" s="18" t="s">
        <v>436</v>
      </c>
      <c r="F162" s="21" t="s">
        <v>300</v>
      </c>
      <c r="G162" s="9">
        <v>6</v>
      </c>
      <c r="H162" s="25">
        <v>20184.830000000002</v>
      </c>
    </row>
    <row r="163" spans="1:8" x14ac:dyDescent="0.2">
      <c r="A163" s="10">
        <v>2022</v>
      </c>
      <c r="B163" s="18" t="s">
        <v>430</v>
      </c>
      <c r="C163" s="18" t="s">
        <v>63</v>
      </c>
      <c r="D163" s="18" t="s">
        <v>301</v>
      </c>
      <c r="E163" s="18" t="s">
        <v>437</v>
      </c>
      <c r="F163" s="21" t="s">
        <v>303</v>
      </c>
      <c r="G163" s="9">
        <v>12</v>
      </c>
      <c r="H163" s="25">
        <v>18357.439999999999</v>
      </c>
    </row>
    <row r="164" spans="1:8" x14ac:dyDescent="0.2">
      <c r="A164" s="10">
        <v>2022</v>
      </c>
      <c r="B164" s="18" t="s">
        <v>430</v>
      </c>
      <c r="C164" s="18" t="s">
        <v>63</v>
      </c>
      <c r="D164" s="18" t="s">
        <v>301</v>
      </c>
      <c r="E164" s="18" t="s">
        <v>437</v>
      </c>
      <c r="F164" s="21" t="s">
        <v>292</v>
      </c>
      <c r="G164" s="9">
        <v>9</v>
      </c>
      <c r="H164" s="25">
        <v>22624.17</v>
      </c>
    </row>
    <row r="165" spans="1:8" x14ac:dyDescent="0.2">
      <c r="A165" s="10">
        <v>2022</v>
      </c>
      <c r="B165" s="18" t="s">
        <v>430</v>
      </c>
      <c r="C165" s="18" t="s">
        <v>63</v>
      </c>
      <c r="D165" s="18" t="s">
        <v>301</v>
      </c>
      <c r="E165" s="18" t="s">
        <v>438</v>
      </c>
      <c r="F165" s="21" t="s">
        <v>303</v>
      </c>
      <c r="G165" s="9">
        <v>14</v>
      </c>
      <c r="H165" s="25">
        <v>12921</v>
      </c>
    </row>
    <row r="166" spans="1:8" x14ac:dyDescent="0.2">
      <c r="A166" s="10">
        <v>2022</v>
      </c>
      <c r="B166" s="18" t="s">
        <v>430</v>
      </c>
      <c r="C166" s="18" t="s">
        <v>63</v>
      </c>
      <c r="D166" s="18" t="s">
        <v>301</v>
      </c>
      <c r="E166" s="18" t="s">
        <v>439</v>
      </c>
      <c r="F166" s="21" t="s">
        <v>303</v>
      </c>
      <c r="G166" s="9">
        <v>34</v>
      </c>
      <c r="H166" s="25">
        <v>16177.63</v>
      </c>
    </row>
    <row r="167" spans="1:8" x14ac:dyDescent="0.2">
      <c r="A167" s="10">
        <v>2022</v>
      </c>
      <c r="B167" s="18" t="s">
        <v>430</v>
      </c>
      <c r="C167" s="18" t="s">
        <v>63</v>
      </c>
      <c r="D167" s="18" t="s">
        <v>301</v>
      </c>
      <c r="E167" s="18" t="s">
        <v>357</v>
      </c>
      <c r="F167" s="21" t="s">
        <v>292</v>
      </c>
      <c r="G167" s="9">
        <v>6</v>
      </c>
      <c r="H167" s="25">
        <v>6988.94</v>
      </c>
    </row>
    <row r="168" spans="1:8" x14ac:dyDescent="0.2">
      <c r="A168" s="10">
        <v>2022</v>
      </c>
      <c r="B168" s="18" t="s">
        <v>430</v>
      </c>
      <c r="C168" s="18" t="s">
        <v>63</v>
      </c>
      <c r="D168" s="18" t="s">
        <v>301</v>
      </c>
      <c r="E168" s="18" t="s">
        <v>361</v>
      </c>
      <c r="F168" s="21" t="s">
        <v>292</v>
      </c>
      <c r="G168" s="9">
        <v>9</v>
      </c>
      <c r="H168" s="25">
        <v>33805</v>
      </c>
    </row>
    <row r="169" spans="1:8" x14ac:dyDescent="0.2">
      <c r="A169" s="10">
        <v>2022</v>
      </c>
      <c r="B169" s="18" t="s">
        <v>430</v>
      </c>
      <c r="C169" s="18" t="s">
        <v>63</v>
      </c>
      <c r="D169" s="18" t="s">
        <v>301</v>
      </c>
      <c r="E169" s="18" t="s">
        <v>361</v>
      </c>
      <c r="F169" s="21" t="s">
        <v>303</v>
      </c>
      <c r="G169" s="9">
        <v>21</v>
      </c>
      <c r="H169" s="25">
        <v>17931.240000000002</v>
      </c>
    </row>
    <row r="170" spans="1:8" x14ac:dyDescent="0.2">
      <c r="A170" s="10">
        <v>2022</v>
      </c>
      <c r="B170" s="18" t="s">
        <v>430</v>
      </c>
      <c r="C170" s="18" t="s">
        <v>63</v>
      </c>
      <c r="D170" s="18" t="s">
        <v>396</v>
      </c>
      <c r="E170" s="18" t="s">
        <v>401</v>
      </c>
      <c r="F170" s="21" t="s">
        <v>292</v>
      </c>
      <c r="G170" s="9">
        <v>5</v>
      </c>
      <c r="H170" s="25">
        <v>17219</v>
      </c>
    </row>
    <row r="171" spans="1:8" x14ac:dyDescent="0.2">
      <c r="A171" s="10">
        <v>2022</v>
      </c>
      <c r="B171" s="18" t="s">
        <v>430</v>
      </c>
      <c r="C171" s="18" t="s">
        <v>63</v>
      </c>
      <c r="D171" s="18" t="s">
        <v>301</v>
      </c>
      <c r="E171" s="18" t="s">
        <v>306</v>
      </c>
      <c r="F171" s="21" t="s">
        <v>303</v>
      </c>
      <c r="G171" s="9">
        <v>29</v>
      </c>
      <c r="H171" s="25">
        <v>26174.86</v>
      </c>
    </row>
    <row r="172" spans="1:8" x14ac:dyDescent="0.2">
      <c r="A172" s="10">
        <v>2022</v>
      </c>
      <c r="B172" s="18" t="s">
        <v>430</v>
      </c>
      <c r="C172" s="18" t="s">
        <v>63</v>
      </c>
      <c r="D172" s="18" t="s">
        <v>301</v>
      </c>
      <c r="E172" s="18" t="s">
        <v>306</v>
      </c>
      <c r="F172" s="21" t="s">
        <v>292</v>
      </c>
      <c r="G172" s="9">
        <v>31</v>
      </c>
      <c r="H172" s="25">
        <v>22525.35</v>
      </c>
    </row>
    <row r="173" spans="1:8" x14ac:dyDescent="0.2">
      <c r="A173" s="10">
        <v>2022</v>
      </c>
      <c r="B173" s="18" t="s">
        <v>430</v>
      </c>
      <c r="C173" s="18" t="s">
        <v>63</v>
      </c>
      <c r="D173" s="18" t="s">
        <v>296</v>
      </c>
      <c r="E173" s="18" t="s">
        <v>440</v>
      </c>
      <c r="F173" s="21" t="s">
        <v>300</v>
      </c>
      <c r="G173" s="9">
        <v>7</v>
      </c>
      <c r="H173" s="25">
        <v>35350</v>
      </c>
    </row>
    <row r="174" spans="1:8" x14ac:dyDescent="0.2">
      <c r="A174" s="10">
        <v>2022</v>
      </c>
      <c r="B174" s="18" t="s">
        <v>430</v>
      </c>
      <c r="C174" s="18" t="s">
        <v>63</v>
      </c>
      <c r="D174" s="18" t="s">
        <v>354</v>
      </c>
      <c r="E174" s="18" t="s">
        <v>441</v>
      </c>
      <c r="F174" s="21" t="s">
        <v>332</v>
      </c>
      <c r="G174" s="9">
        <v>14</v>
      </c>
      <c r="H174" s="25">
        <v>66325.240000000005</v>
      </c>
    </row>
    <row r="175" spans="1:8" x14ac:dyDescent="0.2">
      <c r="A175" s="10">
        <v>2022</v>
      </c>
      <c r="B175" s="18" t="s">
        <v>430</v>
      </c>
      <c r="C175" s="18" t="s">
        <v>63</v>
      </c>
      <c r="D175" s="18" t="s">
        <v>301</v>
      </c>
      <c r="E175" s="18" t="s">
        <v>442</v>
      </c>
      <c r="F175" s="21" t="s">
        <v>303</v>
      </c>
      <c r="G175" s="9">
        <v>6</v>
      </c>
      <c r="H175" s="25">
        <v>16884.5</v>
      </c>
    </row>
    <row r="176" spans="1:8" x14ac:dyDescent="0.2">
      <c r="A176" s="10">
        <v>2022</v>
      </c>
      <c r="B176" s="18" t="s">
        <v>430</v>
      </c>
      <c r="C176" s="18" t="s">
        <v>63</v>
      </c>
      <c r="D176" s="18" t="s">
        <v>301</v>
      </c>
      <c r="E176" s="18" t="s">
        <v>443</v>
      </c>
      <c r="F176" s="21" t="s">
        <v>303</v>
      </c>
      <c r="G176" s="9">
        <v>85</v>
      </c>
      <c r="H176" s="25">
        <v>15383.73</v>
      </c>
    </row>
    <row r="177" spans="1:8" x14ac:dyDescent="0.2">
      <c r="A177" s="10">
        <v>2022</v>
      </c>
      <c r="B177" s="18" t="s">
        <v>430</v>
      </c>
      <c r="C177" s="18" t="s">
        <v>63</v>
      </c>
      <c r="D177" s="18" t="s">
        <v>301</v>
      </c>
      <c r="E177" s="18" t="s">
        <v>443</v>
      </c>
      <c r="F177" s="21" t="s">
        <v>292</v>
      </c>
      <c r="G177" s="9">
        <v>10</v>
      </c>
      <c r="H177" s="25">
        <v>35523.5</v>
      </c>
    </row>
    <row r="178" spans="1:8" x14ac:dyDescent="0.2">
      <c r="A178" s="10">
        <v>2022</v>
      </c>
      <c r="B178" s="18" t="s">
        <v>430</v>
      </c>
      <c r="C178" s="18" t="s">
        <v>63</v>
      </c>
      <c r="D178" s="18" t="s">
        <v>416</v>
      </c>
      <c r="E178" s="18" t="s">
        <v>444</v>
      </c>
      <c r="F178" s="21" t="s">
        <v>300</v>
      </c>
      <c r="G178" s="9">
        <v>6</v>
      </c>
      <c r="H178" s="25">
        <v>27493</v>
      </c>
    </row>
    <row r="179" spans="1:8" x14ac:dyDescent="0.2">
      <c r="A179" s="10">
        <v>2022</v>
      </c>
      <c r="B179" s="18" t="s">
        <v>445</v>
      </c>
      <c r="C179" s="18" t="s">
        <v>63</v>
      </c>
      <c r="D179" s="18" t="s">
        <v>446</v>
      </c>
      <c r="E179" s="18" t="s">
        <v>310</v>
      </c>
      <c r="F179" s="21" t="s">
        <v>311</v>
      </c>
      <c r="G179" s="9">
        <v>41</v>
      </c>
      <c r="H179" s="25">
        <v>6184.85</v>
      </c>
    </row>
    <row r="180" spans="1:8" x14ac:dyDescent="0.2">
      <c r="A180" s="10">
        <v>2022</v>
      </c>
      <c r="B180" s="18" t="s">
        <v>445</v>
      </c>
      <c r="C180" s="18" t="s">
        <v>63</v>
      </c>
      <c r="D180" s="18" t="s">
        <v>446</v>
      </c>
      <c r="E180" s="18" t="s">
        <v>310</v>
      </c>
      <c r="F180" s="21" t="s">
        <v>292</v>
      </c>
      <c r="G180" s="9">
        <v>7</v>
      </c>
      <c r="H180" s="25">
        <v>16796.599999999999</v>
      </c>
    </row>
    <row r="181" spans="1:8" x14ac:dyDescent="0.2">
      <c r="A181" s="10">
        <v>2022</v>
      </c>
      <c r="B181" s="18" t="s">
        <v>445</v>
      </c>
      <c r="C181" s="18" t="s">
        <v>63</v>
      </c>
      <c r="D181" s="18" t="s">
        <v>446</v>
      </c>
      <c r="E181" s="18" t="s">
        <v>310</v>
      </c>
      <c r="F181" s="21" t="s">
        <v>353</v>
      </c>
      <c r="G181" s="9">
        <v>15</v>
      </c>
      <c r="H181" s="25">
        <v>2239.0700000000002</v>
      </c>
    </row>
    <row r="182" spans="1:8" x14ac:dyDescent="0.2">
      <c r="A182" s="10">
        <v>2022</v>
      </c>
      <c r="B182" s="18" t="s">
        <v>447</v>
      </c>
      <c r="C182" s="18" t="s">
        <v>63</v>
      </c>
      <c r="D182" s="18" t="s">
        <v>301</v>
      </c>
      <c r="E182" s="18" t="s">
        <v>448</v>
      </c>
      <c r="F182" s="21" t="s">
        <v>303</v>
      </c>
      <c r="G182" s="9">
        <v>18</v>
      </c>
      <c r="H182" s="25">
        <v>48301.09</v>
      </c>
    </row>
    <row r="183" spans="1:8" x14ac:dyDescent="0.2">
      <c r="A183" s="10">
        <v>2022</v>
      </c>
      <c r="B183" s="18" t="s">
        <v>447</v>
      </c>
      <c r="C183" s="18" t="s">
        <v>63</v>
      </c>
      <c r="D183" s="18" t="s">
        <v>294</v>
      </c>
      <c r="E183" s="18" t="s">
        <v>295</v>
      </c>
      <c r="F183" s="21" t="s">
        <v>292</v>
      </c>
      <c r="G183" s="9">
        <v>19</v>
      </c>
      <c r="H183" s="25">
        <v>30402.89</v>
      </c>
    </row>
    <row r="184" spans="1:8" x14ac:dyDescent="0.2">
      <c r="A184" s="10">
        <v>2022</v>
      </c>
      <c r="B184" s="18" t="s">
        <v>447</v>
      </c>
      <c r="C184" s="18" t="s">
        <v>63</v>
      </c>
      <c r="D184" s="18" t="s">
        <v>287</v>
      </c>
      <c r="E184" s="18" t="s">
        <v>449</v>
      </c>
      <c r="F184" s="21" t="s">
        <v>289</v>
      </c>
      <c r="G184" s="9">
        <v>67</v>
      </c>
      <c r="H184" s="25">
        <v>6854.47</v>
      </c>
    </row>
    <row r="185" spans="1:8" x14ac:dyDescent="0.2">
      <c r="A185" s="10">
        <v>2022</v>
      </c>
      <c r="B185" s="18" t="s">
        <v>447</v>
      </c>
      <c r="C185" s="18" t="s">
        <v>63</v>
      </c>
      <c r="D185" s="18" t="s">
        <v>329</v>
      </c>
      <c r="E185" s="18" t="s">
        <v>450</v>
      </c>
      <c r="F185" s="21" t="s">
        <v>313</v>
      </c>
      <c r="G185" s="9">
        <v>28</v>
      </c>
      <c r="H185" s="25">
        <v>38669.089999999997</v>
      </c>
    </row>
    <row r="186" spans="1:8" x14ac:dyDescent="0.2">
      <c r="A186" s="10">
        <v>2022</v>
      </c>
      <c r="B186" s="18" t="s">
        <v>447</v>
      </c>
      <c r="C186" s="18" t="s">
        <v>63</v>
      </c>
      <c r="D186" s="18" t="s">
        <v>329</v>
      </c>
      <c r="E186" s="18" t="s">
        <v>450</v>
      </c>
      <c r="F186" s="21" t="s">
        <v>413</v>
      </c>
      <c r="G186" s="9">
        <v>26</v>
      </c>
      <c r="H186" s="25">
        <v>59778.87</v>
      </c>
    </row>
    <row r="187" spans="1:8" x14ac:dyDescent="0.2">
      <c r="A187" s="10">
        <v>2022</v>
      </c>
      <c r="B187" s="18" t="s">
        <v>447</v>
      </c>
      <c r="C187" s="18" t="s">
        <v>63</v>
      </c>
      <c r="D187" s="18" t="s">
        <v>329</v>
      </c>
      <c r="E187" s="18" t="s">
        <v>450</v>
      </c>
      <c r="F187" s="21" t="s">
        <v>353</v>
      </c>
      <c r="G187" s="9">
        <v>11</v>
      </c>
      <c r="H187" s="25">
        <v>35215.56</v>
      </c>
    </row>
    <row r="188" spans="1:8" x14ac:dyDescent="0.2">
      <c r="A188" s="10">
        <v>2022</v>
      </c>
      <c r="B188" s="18" t="s">
        <v>447</v>
      </c>
      <c r="C188" s="18" t="s">
        <v>63</v>
      </c>
      <c r="D188" s="18" t="s">
        <v>329</v>
      </c>
      <c r="E188" s="18" t="s">
        <v>451</v>
      </c>
      <c r="F188" s="21" t="s">
        <v>413</v>
      </c>
      <c r="G188" s="9">
        <v>10</v>
      </c>
      <c r="H188" s="25">
        <v>60038.53</v>
      </c>
    </row>
    <row r="189" spans="1:8" x14ac:dyDescent="0.2">
      <c r="A189" s="10">
        <v>2022</v>
      </c>
      <c r="B189" s="18" t="s">
        <v>447</v>
      </c>
      <c r="C189" s="18" t="s">
        <v>63</v>
      </c>
      <c r="D189" s="18" t="s">
        <v>329</v>
      </c>
      <c r="E189" s="18" t="s">
        <v>451</v>
      </c>
      <c r="F189" s="21" t="s">
        <v>353</v>
      </c>
      <c r="G189" s="9">
        <v>13</v>
      </c>
      <c r="H189" s="25">
        <v>30838.84</v>
      </c>
    </row>
    <row r="190" spans="1:8" x14ac:dyDescent="0.2">
      <c r="A190" s="10">
        <v>2022</v>
      </c>
      <c r="B190" s="18" t="s">
        <v>447</v>
      </c>
      <c r="C190" s="18" t="s">
        <v>63</v>
      </c>
      <c r="D190" s="18" t="s">
        <v>287</v>
      </c>
      <c r="E190" s="18" t="s">
        <v>452</v>
      </c>
      <c r="F190" s="21" t="s">
        <v>289</v>
      </c>
      <c r="G190" s="9">
        <v>16</v>
      </c>
      <c r="H190" s="25">
        <v>2401.62</v>
      </c>
    </row>
    <row r="191" spans="1:8" x14ac:dyDescent="0.2">
      <c r="A191" s="10">
        <v>2022</v>
      </c>
      <c r="B191" s="18" t="s">
        <v>447</v>
      </c>
      <c r="C191" s="18" t="s">
        <v>63</v>
      </c>
      <c r="D191" s="18" t="s">
        <v>301</v>
      </c>
      <c r="E191" s="18" t="s">
        <v>453</v>
      </c>
      <c r="F191" s="21" t="s">
        <v>303</v>
      </c>
      <c r="G191" s="9">
        <v>6</v>
      </c>
      <c r="H191" s="25">
        <v>39587.5</v>
      </c>
    </row>
    <row r="192" spans="1:8" x14ac:dyDescent="0.2">
      <c r="A192" s="10">
        <v>2022</v>
      </c>
      <c r="B192" s="18" t="s">
        <v>447</v>
      </c>
      <c r="C192" s="18" t="s">
        <v>63</v>
      </c>
      <c r="D192" s="18" t="s">
        <v>454</v>
      </c>
      <c r="E192" s="18" t="s">
        <v>455</v>
      </c>
      <c r="F192" s="21" t="s">
        <v>289</v>
      </c>
      <c r="G192" s="9">
        <v>5</v>
      </c>
      <c r="H192" s="25">
        <v>5037.3999999999996</v>
      </c>
    </row>
    <row r="193" spans="1:8" x14ac:dyDescent="0.2">
      <c r="A193" s="10">
        <v>2022</v>
      </c>
      <c r="B193" s="18" t="s">
        <v>447</v>
      </c>
      <c r="C193" s="18" t="s">
        <v>63</v>
      </c>
      <c r="D193" s="18" t="s">
        <v>456</v>
      </c>
      <c r="E193" s="18" t="s">
        <v>457</v>
      </c>
      <c r="F193" s="21" t="s">
        <v>300</v>
      </c>
      <c r="G193" s="9">
        <v>6</v>
      </c>
      <c r="H193" s="25">
        <v>5496.43</v>
      </c>
    </row>
    <row r="194" spans="1:8" x14ac:dyDescent="0.2">
      <c r="A194" s="10">
        <v>2022</v>
      </c>
      <c r="B194" s="18" t="s">
        <v>447</v>
      </c>
      <c r="C194" s="18" t="s">
        <v>63</v>
      </c>
      <c r="D194" s="18" t="s">
        <v>287</v>
      </c>
      <c r="E194" s="18" t="s">
        <v>458</v>
      </c>
      <c r="F194" s="21" t="s">
        <v>289</v>
      </c>
      <c r="G194" s="9">
        <v>5</v>
      </c>
      <c r="H194" s="25">
        <v>1458</v>
      </c>
    </row>
    <row r="195" spans="1:8" x14ac:dyDescent="0.2">
      <c r="A195" s="10">
        <v>2022</v>
      </c>
      <c r="B195" s="18" t="s">
        <v>447</v>
      </c>
      <c r="C195" s="18" t="s">
        <v>63</v>
      </c>
      <c r="D195" s="18" t="s">
        <v>287</v>
      </c>
      <c r="E195" s="18" t="s">
        <v>458</v>
      </c>
      <c r="F195" s="21" t="s">
        <v>300</v>
      </c>
      <c r="G195" s="9">
        <v>11</v>
      </c>
      <c r="H195" s="25">
        <v>1850.9</v>
      </c>
    </row>
    <row r="196" spans="1:8" x14ac:dyDescent="0.2">
      <c r="A196" s="10">
        <v>2022</v>
      </c>
      <c r="B196" s="18" t="s">
        <v>447</v>
      </c>
      <c r="C196" s="18" t="s">
        <v>63</v>
      </c>
      <c r="D196" s="18" t="s">
        <v>301</v>
      </c>
      <c r="E196" s="18" t="s">
        <v>302</v>
      </c>
      <c r="F196" s="21" t="s">
        <v>303</v>
      </c>
      <c r="G196" s="9">
        <v>5</v>
      </c>
      <c r="H196" s="25">
        <v>51758</v>
      </c>
    </row>
    <row r="197" spans="1:8" x14ac:dyDescent="0.2">
      <c r="A197" s="10">
        <v>2022</v>
      </c>
      <c r="B197" s="18" t="s">
        <v>447</v>
      </c>
      <c r="C197" s="18" t="s">
        <v>63</v>
      </c>
      <c r="D197" s="18" t="s">
        <v>301</v>
      </c>
      <c r="E197" s="18" t="s">
        <v>307</v>
      </c>
      <c r="F197" s="21" t="s">
        <v>303</v>
      </c>
      <c r="G197" s="9">
        <v>44</v>
      </c>
      <c r="H197" s="25">
        <v>69917.440000000002</v>
      </c>
    </row>
    <row r="198" spans="1:8" x14ac:dyDescent="0.2">
      <c r="A198" s="10">
        <v>2022</v>
      </c>
      <c r="B198" s="18" t="s">
        <v>447</v>
      </c>
      <c r="C198" s="18" t="s">
        <v>63</v>
      </c>
      <c r="D198" s="18" t="s">
        <v>301</v>
      </c>
      <c r="E198" s="18" t="s">
        <v>307</v>
      </c>
      <c r="F198" s="21" t="s">
        <v>292</v>
      </c>
      <c r="G198" s="9">
        <v>14</v>
      </c>
      <c r="H198" s="25">
        <v>67429.11</v>
      </c>
    </row>
    <row r="199" spans="1:8" x14ac:dyDescent="0.2">
      <c r="A199" s="10">
        <v>2022</v>
      </c>
      <c r="B199" s="18" t="s">
        <v>447</v>
      </c>
      <c r="C199" s="18" t="s">
        <v>63</v>
      </c>
      <c r="D199" s="18" t="s">
        <v>301</v>
      </c>
      <c r="E199" s="18" t="s">
        <v>459</v>
      </c>
      <c r="F199" s="21" t="s">
        <v>303</v>
      </c>
      <c r="G199" s="9">
        <v>64</v>
      </c>
      <c r="H199" s="25">
        <v>44022.12</v>
      </c>
    </row>
    <row r="200" spans="1:8" x14ac:dyDescent="0.2">
      <c r="A200" s="10">
        <v>2022</v>
      </c>
      <c r="B200" s="18" t="s">
        <v>447</v>
      </c>
      <c r="C200" s="18" t="s">
        <v>63</v>
      </c>
      <c r="D200" s="18" t="s">
        <v>301</v>
      </c>
      <c r="E200" s="18" t="s">
        <v>459</v>
      </c>
      <c r="F200" s="21" t="s">
        <v>292</v>
      </c>
      <c r="G200" s="9">
        <v>27</v>
      </c>
      <c r="H200" s="25">
        <v>53835.94</v>
      </c>
    </row>
    <row r="201" spans="1:8" x14ac:dyDescent="0.2">
      <c r="A201" s="10">
        <v>2022</v>
      </c>
      <c r="B201" s="18" t="s">
        <v>447</v>
      </c>
      <c r="C201" s="18" t="s">
        <v>63</v>
      </c>
      <c r="D201" s="18" t="s">
        <v>290</v>
      </c>
      <c r="E201" s="18" t="s">
        <v>460</v>
      </c>
      <c r="F201" s="21" t="s">
        <v>292</v>
      </c>
      <c r="G201" s="9">
        <v>51</v>
      </c>
      <c r="H201" s="25">
        <v>28201.39</v>
      </c>
    </row>
    <row r="202" spans="1:8" x14ac:dyDescent="0.2">
      <c r="A202" s="10">
        <v>2022</v>
      </c>
      <c r="B202" s="18" t="s">
        <v>447</v>
      </c>
      <c r="C202" s="18" t="s">
        <v>63</v>
      </c>
      <c r="D202" s="18" t="s">
        <v>290</v>
      </c>
      <c r="E202" s="18" t="s">
        <v>381</v>
      </c>
      <c r="F202" s="21" t="s">
        <v>292</v>
      </c>
      <c r="G202" s="9">
        <v>71</v>
      </c>
      <c r="H202" s="25">
        <v>43933.38</v>
      </c>
    </row>
    <row r="203" spans="1:8" x14ac:dyDescent="0.2">
      <c r="A203" s="10">
        <v>2022</v>
      </c>
      <c r="B203" s="18" t="s">
        <v>447</v>
      </c>
      <c r="C203" s="18" t="s">
        <v>63</v>
      </c>
      <c r="D203" s="18" t="s">
        <v>290</v>
      </c>
      <c r="E203" s="18" t="s">
        <v>308</v>
      </c>
      <c r="F203" s="21" t="s">
        <v>292</v>
      </c>
      <c r="G203" s="9">
        <v>14</v>
      </c>
      <c r="H203" s="25">
        <v>27743.919999999998</v>
      </c>
    </row>
    <row r="204" spans="1:8" x14ac:dyDescent="0.2">
      <c r="A204" s="10">
        <v>2022</v>
      </c>
      <c r="B204" s="18" t="s">
        <v>461</v>
      </c>
      <c r="C204" s="18" t="s">
        <v>63</v>
      </c>
      <c r="D204" s="18" t="s">
        <v>294</v>
      </c>
      <c r="E204" s="18" t="s">
        <v>462</v>
      </c>
      <c r="F204" s="21" t="s">
        <v>289</v>
      </c>
      <c r="G204" s="9">
        <v>98</v>
      </c>
      <c r="H204" s="25">
        <v>1393.4</v>
      </c>
    </row>
    <row r="205" spans="1:8" x14ac:dyDescent="0.2">
      <c r="A205" s="10">
        <v>2022</v>
      </c>
      <c r="B205" s="18" t="s">
        <v>461</v>
      </c>
      <c r="C205" s="18" t="s">
        <v>63</v>
      </c>
      <c r="D205" s="18" t="s">
        <v>294</v>
      </c>
      <c r="E205" s="18" t="s">
        <v>462</v>
      </c>
      <c r="F205" s="21" t="s">
        <v>300</v>
      </c>
      <c r="G205" s="9">
        <v>17</v>
      </c>
      <c r="H205" s="25">
        <v>3101.37</v>
      </c>
    </row>
    <row r="206" spans="1:8" x14ac:dyDescent="0.2">
      <c r="A206" s="10">
        <v>2022</v>
      </c>
      <c r="B206" s="18" t="s">
        <v>461</v>
      </c>
      <c r="C206" s="18" t="s">
        <v>63</v>
      </c>
      <c r="D206" s="18" t="s">
        <v>358</v>
      </c>
      <c r="E206" s="18" t="s">
        <v>463</v>
      </c>
      <c r="F206" s="21" t="s">
        <v>292</v>
      </c>
      <c r="G206" s="9">
        <v>6</v>
      </c>
      <c r="H206" s="25">
        <v>21957.93</v>
      </c>
    </row>
    <row r="207" spans="1:8" ht="28.5" x14ac:dyDescent="0.2">
      <c r="A207" s="10">
        <v>2022</v>
      </c>
      <c r="B207" s="18" t="s">
        <v>461</v>
      </c>
      <c r="C207" s="18" t="s">
        <v>63</v>
      </c>
      <c r="D207" s="18" t="s">
        <v>326</v>
      </c>
      <c r="E207" s="18" t="s">
        <v>464</v>
      </c>
      <c r="F207" s="21" t="s">
        <v>328</v>
      </c>
      <c r="G207" s="9">
        <v>29</v>
      </c>
      <c r="H207" s="25">
        <v>77308.87</v>
      </c>
    </row>
    <row r="208" spans="1:8" x14ac:dyDescent="0.2">
      <c r="A208" s="10">
        <v>2022</v>
      </c>
      <c r="B208" s="18" t="s">
        <v>461</v>
      </c>
      <c r="C208" s="18" t="s">
        <v>63</v>
      </c>
      <c r="D208" s="18" t="s">
        <v>287</v>
      </c>
      <c r="E208" s="18" t="s">
        <v>465</v>
      </c>
      <c r="F208" s="21" t="s">
        <v>289</v>
      </c>
      <c r="G208" s="9">
        <v>198</v>
      </c>
      <c r="H208" s="25">
        <v>1020.97</v>
      </c>
    </row>
    <row r="209" spans="1:8" x14ac:dyDescent="0.2">
      <c r="A209" s="10">
        <v>2022</v>
      </c>
      <c r="B209" s="18" t="s">
        <v>461</v>
      </c>
      <c r="C209" s="18" t="s">
        <v>63</v>
      </c>
      <c r="D209" s="18" t="s">
        <v>287</v>
      </c>
      <c r="E209" s="18" t="s">
        <v>465</v>
      </c>
      <c r="F209" s="21" t="s">
        <v>300</v>
      </c>
      <c r="G209" s="9">
        <v>6</v>
      </c>
      <c r="H209" s="25">
        <v>1493.51</v>
      </c>
    </row>
    <row r="210" spans="1:8" ht="28.5" x14ac:dyDescent="0.2">
      <c r="A210" s="10">
        <v>2022</v>
      </c>
      <c r="B210" s="18" t="s">
        <v>461</v>
      </c>
      <c r="C210" s="18" t="s">
        <v>63</v>
      </c>
      <c r="D210" s="18" t="s">
        <v>326</v>
      </c>
      <c r="E210" s="18" t="s">
        <v>466</v>
      </c>
      <c r="F210" s="21" t="s">
        <v>328</v>
      </c>
      <c r="G210" s="9">
        <v>118</v>
      </c>
      <c r="H210" s="25">
        <v>85198.54</v>
      </c>
    </row>
    <row r="211" spans="1:8" x14ac:dyDescent="0.2">
      <c r="A211" s="10">
        <v>2022</v>
      </c>
      <c r="B211" s="18" t="s">
        <v>461</v>
      </c>
      <c r="C211" s="18" t="s">
        <v>63</v>
      </c>
      <c r="D211" s="18" t="s">
        <v>329</v>
      </c>
      <c r="E211" s="18" t="s">
        <v>467</v>
      </c>
      <c r="F211" s="21" t="s">
        <v>353</v>
      </c>
      <c r="G211" s="9">
        <v>7</v>
      </c>
      <c r="H211" s="25">
        <v>7427.71</v>
      </c>
    </row>
    <row r="212" spans="1:8" x14ac:dyDescent="0.2">
      <c r="A212" s="10">
        <v>2022</v>
      </c>
      <c r="B212" s="18" t="s">
        <v>461</v>
      </c>
      <c r="C212" s="18" t="s">
        <v>63</v>
      </c>
      <c r="D212" s="18" t="s">
        <v>468</v>
      </c>
      <c r="E212" s="18" t="s">
        <v>469</v>
      </c>
      <c r="F212" s="21" t="s">
        <v>298</v>
      </c>
      <c r="G212" s="9">
        <v>56</v>
      </c>
      <c r="H212" s="25">
        <v>24722.18</v>
      </c>
    </row>
    <row r="213" spans="1:8" x14ac:dyDescent="0.2">
      <c r="A213" s="10">
        <v>2022</v>
      </c>
      <c r="B213" s="18" t="s">
        <v>461</v>
      </c>
      <c r="C213" s="18" t="s">
        <v>63</v>
      </c>
      <c r="D213" s="18" t="s">
        <v>468</v>
      </c>
      <c r="E213" s="18" t="s">
        <v>469</v>
      </c>
      <c r="F213" s="21" t="s">
        <v>299</v>
      </c>
      <c r="G213" s="9">
        <v>5</v>
      </c>
      <c r="H213" s="25">
        <v>11282.33</v>
      </c>
    </row>
    <row r="214" spans="1:8" x14ac:dyDescent="0.2">
      <c r="A214" s="10">
        <v>2022</v>
      </c>
      <c r="B214" s="18" t="s">
        <v>461</v>
      </c>
      <c r="C214" s="18" t="s">
        <v>63</v>
      </c>
      <c r="D214" s="18" t="s">
        <v>296</v>
      </c>
      <c r="E214" s="18" t="s">
        <v>470</v>
      </c>
      <c r="F214" s="21" t="s">
        <v>299</v>
      </c>
      <c r="G214" s="9">
        <v>88</v>
      </c>
      <c r="H214" s="25">
        <v>10948.93</v>
      </c>
    </row>
    <row r="215" spans="1:8" x14ac:dyDescent="0.2">
      <c r="A215" s="10">
        <v>2022</v>
      </c>
      <c r="B215" s="18" t="s">
        <v>461</v>
      </c>
      <c r="C215" s="18" t="s">
        <v>63</v>
      </c>
      <c r="D215" s="18" t="s">
        <v>296</v>
      </c>
      <c r="E215" s="18" t="s">
        <v>470</v>
      </c>
      <c r="F215" s="21" t="s">
        <v>298</v>
      </c>
      <c r="G215" s="9">
        <v>39</v>
      </c>
      <c r="H215" s="25">
        <v>5265.45</v>
      </c>
    </row>
    <row r="216" spans="1:8" x14ac:dyDescent="0.2">
      <c r="A216" s="10">
        <v>2022</v>
      </c>
      <c r="B216" s="18" t="s">
        <v>461</v>
      </c>
      <c r="C216" s="18" t="s">
        <v>63</v>
      </c>
      <c r="D216" s="18" t="s">
        <v>296</v>
      </c>
      <c r="E216" s="18" t="s">
        <v>470</v>
      </c>
      <c r="F216" s="21" t="s">
        <v>300</v>
      </c>
      <c r="G216" s="9">
        <v>124</v>
      </c>
      <c r="H216" s="25">
        <v>23174.720000000001</v>
      </c>
    </row>
    <row r="217" spans="1:8" x14ac:dyDescent="0.2">
      <c r="A217" s="10">
        <v>2022</v>
      </c>
      <c r="B217" s="18" t="s">
        <v>461</v>
      </c>
      <c r="C217" s="18" t="s">
        <v>63</v>
      </c>
      <c r="D217" s="18" t="s">
        <v>296</v>
      </c>
      <c r="E217" s="18" t="s">
        <v>471</v>
      </c>
      <c r="F217" s="21" t="s">
        <v>289</v>
      </c>
      <c r="G217" s="9">
        <v>16</v>
      </c>
      <c r="H217" s="25">
        <v>1032.06</v>
      </c>
    </row>
    <row r="218" spans="1:8" x14ac:dyDescent="0.2">
      <c r="A218" s="10">
        <v>2022</v>
      </c>
      <c r="B218" s="18" t="s">
        <v>461</v>
      </c>
      <c r="C218" s="18" t="s">
        <v>63</v>
      </c>
      <c r="D218" s="18" t="s">
        <v>296</v>
      </c>
      <c r="E218" s="18" t="s">
        <v>471</v>
      </c>
      <c r="F218" s="21" t="s">
        <v>298</v>
      </c>
      <c r="G218" s="9">
        <v>5</v>
      </c>
      <c r="H218" s="25">
        <v>5788.1</v>
      </c>
    </row>
    <row r="219" spans="1:8" x14ac:dyDescent="0.2">
      <c r="A219" s="10">
        <v>2022</v>
      </c>
      <c r="B219" s="18" t="s">
        <v>461</v>
      </c>
      <c r="C219" s="18" t="s">
        <v>63</v>
      </c>
      <c r="D219" s="18" t="s">
        <v>296</v>
      </c>
      <c r="E219" s="18" t="s">
        <v>471</v>
      </c>
      <c r="F219" s="21" t="s">
        <v>299</v>
      </c>
      <c r="G219" s="9">
        <v>10</v>
      </c>
      <c r="H219" s="25">
        <v>8187.1</v>
      </c>
    </row>
    <row r="220" spans="1:8" x14ac:dyDescent="0.2">
      <c r="A220" s="10">
        <v>2022</v>
      </c>
      <c r="B220" s="18" t="s">
        <v>461</v>
      </c>
      <c r="C220" s="18" t="s">
        <v>63</v>
      </c>
      <c r="D220" s="18" t="s">
        <v>296</v>
      </c>
      <c r="E220" s="18" t="s">
        <v>471</v>
      </c>
      <c r="F220" s="21" t="s">
        <v>300</v>
      </c>
      <c r="G220" s="9">
        <v>24</v>
      </c>
      <c r="H220" s="25">
        <v>11093.12</v>
      </c>
    </row>
    <row r="221" spans="1:8" ht="28.5" x14ac:dyDescent="0.2">
      <c r="A221" s="10">
        <v>2022</v>
      </c>
      <c r="B221" s="18" t="s">
        <v>461</v>
      </c>
      <c r="C221" s="18" t="s">
        <v>63</v>
      </c>
      <c r="D221" s="18" t="s">
        <v>326</v>
      </c>
      <c r="E221" s="18" t="s">
        <v>472</v>
      </c>
      <c r="F221" s="21" t="s">
        <v>328</v>
      </c>
      <c r="G221" s="9">
        <v>14</v>
      </c>
      <c r="H221" s="25">
        <v>80216.539999999994</v>
      </c>
    </row>
    <row r="222" spans="1:8" ht="28.5" x14ac:dyDescent="0.2">
      <c r="A222" s="10">
        <v>2022</v>
      </c>
      <c r="B222" s="18" t="s">
        <v>461</v>
      </c>
      <c r="C222" s="18" t="s">
        <v>63</v>
      </c>
      <c r="D222" s="18" t="s">
        <v>326</v>
      </c>
      <c r="E222" s="18" t="s">
        <v>473</v>
      </c>
      <c r="F222" s="21" t="s">
        <v>328</v>
      </c>
      <c r="G222" s="9">
        <v>36</v>
      </c>
      <c r="H222" s="25">
        <v>85835.93</v>
      </c>
    </row>
    <row r="223" spans="1:8" x14ac:dyDescent="0.2">
      <c r="A223" s="10">
        <v>2022</v>
      </c>
      <c r="B223" s="18" t="s">
        <v>461</v>
      </c>
      <c r="C223" s="18" t="s">
        <v>63</v>
      </c>
      <c r="D223" s="18" t="s">
        <v>416</v>
      </c>
      <c r="E223" s="18" t="s">
        <v>474</v>
      </c>
      <c r="F223" s="21" t="s">
        <v>298</v>
      </c>
      <c r="G223" s="9">
        <v>44</v>
      </c>
      <c r="H223" s="25">
        <v>56339.14</v>
      </c>
    </row>
    <row r="224" spans="1:8" ht="28.5" x14ac:dyDescent="0.2">
      <c r="A224" s="10">
        <v>2022</v>
      </c>
      <c r="B224" s="18" t="s">
        <v>461</v>
      </c>
      <c r="C224" s="18" t="s">
        <v>63</v>
      </c>
      <c r="D224" s="18" t="s">
        <v>326</v>
      </c>
      <c r="E224" s="18" t="s">
        <v>336</v>
      </c>
      <c r="F224" s="21" t="s">
        <v>328</v>
      </c>
      <c r="G224" s="9">
        <v>91</v>
      </c>
      <c r="H224" s="25">
        <v>82401.84</v>
      </c>
    </row>
    <row r="225" spans="1:8" x14ac:dyDescent="0.2">
      <c r="A225" s="10">
        <v>2022</v>
      </c>
      <c r="B225" s="18" t="s">
        <v>461</v>
      </c>
      <c r="C225" s="18" t="s">
        <v>63</v>
      </c>
      <c r="D225" s="18" t="s">
        <v>287</v>
      </c>
      <c r="E225" s="18" t="s">
        <v>475</v>
      </c>
      <c r="F225" s="21" t="s">
        <v>289</v>
      </c>
      <c r="G225" s="9">
        <v>16</v>
      </c>
      <c r="H225" s="25">
        <v>1137.97</v>
      </c>
    </row>
    <row r="226" spans="1:8" x14ac:dyDescent="0.2">
      <c r="A226" s="10">
        <v>2022</v>
      </c>
      <c r="B226" s="18" t="s">
        <v>461</v>
      </c>
      <c r="C226" s="18" t="s">
        <v>63</v>
      </c>
      <c r="D226" s="18" t="s">
        <v>329</v>
      </c>
      <c r="E226" s="18" t="s">
        <v>476</v>
      </c>
      <c r="F226" s="21" t="s">
        <v>353</v>
      </c>
      <c r="G226" s="9">
        <v>9</v>
      </c>
      <c r="H226" s="25">
        <v>7427.71</v>
      </c>
    </row>
    <row r="227" spans="1:8" x14ac:dyDescent="0.2">
      <c r="A227" s="10">
        <v>2022</v>
      </c>
      <c r="B227" s="18" t="s">
        <v>461</v>
      </c>
      <c r="C227" s="18" t="s">
        <v>63</v>
      </c>
      <c r="D227" s="18" t="s">
        <v>416</v>
      </c>
      <c r="E227" s="18" t="s">
        <v>444</v>
      </c>
      <c r="F227" s="21" t="s">
        <v>298</v>
      </c>
      <c r="G227" s="9">
        <v>6</v>
      </c>
      <c r="H227" s="25">
        <v>4376.84</v>
      </c>
    </row>
    <row r="228" spans="1:8" x14ac:dyDescent="0.2">
      <c r="A228" s="10">
        <v>2022</v>
      </c>
      <c r="B228" s="18" t="s">
        <v>461</v>
      </c>
      <c r="C228" s="18" t="s">
        <v>63</v>
      </c>
      <c r="D228" s="18" t="s">
        <v>416</v>
      </c>
      <c r="E228" s="18" t="s">
        <v>444</v>
      </c>
      <c r="F228" s="21" t="s">
        <v>299</v>
      </c>
      <c r="G228" s="9">
        <v>12</v>
      </c>
      <c r="H228" s="25">
        <v>8367.7800000000007</v>
      </c>
    </row>
    <row r="229" spans="1:8" x14ac:dyDescent="0.2">
      <c r="A229" s="10">
        <v>2022</v>
      </c>
      <c r="B229" s="18" t="s">
        <v>461</v>
      </c>
      <c r="C229" s="18" t="s">
        <v>63</v>
      </c>
      <c r="D229" s="18" t="s">
        <v>416</v>
      </c>
      <c r="E229" s="18" t="s">
        <v>444</v>
      </c>
      <c r="F229" s="21" t="s">
        <v>300</v>
      </c>
      <c r="G229" s="9">
        <v>7</v>
      </c>
      <c r="H229" s="25">
        <v>22322.76</v>
      </c>
    </row>
    <row r="230" spans="1:8" x14ac:dyDescent="0.2">
      <c r="A230" s="10">
        <v>2022</v>
      </c>
      <c r="B230" s="18" t="s">
        <v>477</v>
      </c>
      <c r="C230" s="18" t="s">
        <v>63</v>
      </c>
      <c r="D230" s="18" t="s">
        <v>310</v>
      </c>
      <c r="E230" s="18" t="s">
        <v>310</v>
      </c>
      <c r="F230" s="21" t="s">
        <v>311</v>
      </c>
      <c r="G230" s="9">
        <v>4820</v>
      </c>
      <c r="H230" s="25">
        <v>3031.43</v>
      </c>
    </row>
    <row r="231" spans="1:8" x14ac:dyDescent="0.2">
      <c r="A231" s="10">
        <v>2022</v>
      </c>
      <c r="B231" s="18" t="s">
        <v>477</v>
      </c>
      <c r="C231" s="18" t="s">
        <v>63</v>
      </c>
      <c r="D231" s="18" t="s">
        <v>310</v>
      </c>
      <c r="E231" s="18" t="s">
        <v>310</v>
      </c>
      <c r="F231" s="21" t="s">
        <v>300</v>
      </c>
      <c r="G231" s="9">
        <v>158</v>
      </c>
      <c r="H231" s="25">
        <v>9005.59</v>
      </c>
    </row>
    <row r="232" spans="1:8" x14ac:dyDescent="0.2">
      <c r="A232" s="10">
        <v>2022</v>
      </c>
      <c r="B232" s="18" t="s">
        <v>478</v>
      </c>
      <c r="C232" s="18" t="s">
        <v>63</v>
      </c>
      <c r="D232" s="18" t="s">
        <v>427</v>
      </c>
      <c r="E232" s="18" t="s">
        <v>479</v>
      </c>
      <c r="F232" s="21" t="s">
        <v>410</v>
      </c>
      <c r="G232" s="9">
        <v>5</v>
      </c>
      <c r="H232" s="25">
        <v>11606.35</v>
      </c>
    </row>
    <row r="233" spans="1:8" x14ac:dyDescent="0.2">
      <c r="A233" s="10">
        <v>2022</v>
      </c>
      <c r="B233" s="18" t="s">
        <v>480</v>
      </c>
      <c r="C233" s="18" t="s">
        <v>63</v>
      </c>
      <c r="D233" s="18" t="s">
        <v>294</v>
      </c>
      <c r="E233" s="18" t="s">
        <v>462</v>
      </c>
      <c r="F233" s="21" t="s">
        <v>289</v>
      </c>
      <c r="G233" s="9">
        <v>24</v>
      </c>
      <c r="H233" s="25">
        <v>4864.29</v>
      </c>
    </row>
    <row r="234" spans="1:8" x14ac:dyDescent="0.2">
      <c r="A234" s="10">
        <v>2022</v>
      </c>
      <c r="B234" s="18" t="s">
        <v>480</v>
      </c>
      <c r="C234" s="18" t="s">
        <v>63</v>
      </c>
      <c r="D234" s="18" t="s">
        <v>301</v>
      </c>
      <c r="E234" s="18" t="s">
        <v>481</v>
      </c>
      <c r="F234" s="21" t="s">
        <v>303</v>
      </c>
      <c r="G234" s="9">
        <v>215</v>
      </c>
      <c r="H234" s="25">
        <v>45861.06</v>
      </c>
    </row>
    <row r="235" spans="1:8" x14ac:dyDescent="0.2">
      <c r="A235" s="10">
        <v>2022</v>
      </c>
      <c r="B235" s="18" t="s">
        <v>480</v>
      </c>
      <c r="C235" s="18" t="s">
        <v>63</v>
      </c>
      <c r="D235" s="18" t="s">
        <v>301</v>
      </c>
      <c r="E235" s="18" t="s">
        <v>481</v>
      </c>
      <c r="F235" s="21" t="s">
        <v>292</v>
      </c>
      <c r="G235" s="9">
        <v>136</v>
      </c>
      <c r="H235" s="25">
        <v>68646.100000000006</v>
      </c>
    </row>
    <row r="236" spans="1:8" x14ac:dyDescent="0.2">
      <c r="A236" s="10">
        <v>2022</v>
      </c>
      <c r="B236" s="18" t="s">
        <v>480</v>
      </c>
      <c r="C236" s="18" t="s">
        <v>63</v>
      </c>
      <c r="D236" s="18" t="s">
        <v>454</v>
      </c>
      <c r="E236" s="18" t="s">
        <v>482</v>
      </c>
      <c r="F236" s="21" t="s">
        <v>289</v>
      </c>
      <c r="G236" s="9">
        <v>37</v>
      </c>
      <c r="H236" s="25">
        <v>20203.68</v>
      </c>
    </row>
    <row r="237" spans="1:8" x14ac:dyDescent="0.2">
      <c r="A237" s="10">
        <v>2022</v>
      </c>
      <c r="B237" s="18" t="s">
        <v>480</v>
      </c>
      <c r="C237" s="18" t="s">
        <v>63</v>
      </c>
      <c r="D237" s="18" t="s">
        <v>329</v>
      </c>
      <c r="E237" s="18" t="s">
        <v>345</v>
      </c>
      <c r="F237" s="21" t="s">
        <v>413</v>
      </c>
      <c r="G237" s="9">
        <v>9</v>
      </c>
      <c r="H237" s="25">
        <v>60083.11</v>
      </c>
    </row>
    <row r="238" spans="1:8" x14ac:dyDescent="0.2">
      <c r="A238" s="10">
        <v>2022</v>
      </c>
      <c r="B238" s="18" t="s">
        <v>480</v>
      </c>
      <c r="C238" s="18" t="s">
        <v>63</v>
      </c>
      <c r="D238" s="18" t="s">
        <v>483</v>
      </c>
      <c r="E238" s="18" t="s">
        <v>484</v>
      </c>
      <c r="F238" s="21" t="s">
        <v>300</v>
      </c>
      <c r="G238" s="9">
        <v>5</v>
      </c>
      <c r="H238" s="25">
        <v>63881.2</v>
      </c>
    </row>
    <row r="239" spans="1:8" x14ac:dyDescent="0.2">
      <c r="A239" s="10">
        <v>2022</v>
      </c>
      <c r="B239" s="18" t="s">
        <v>480</v>
      </c>
      <c r="C239" s="18" t="s">
        <v>63</v>
      </c>
      <c r="D239" s="18" t="s">
        <v>301</v>
      </c>
      <c r="E239" s="18" t="s">
        <v>485</v>
      </c>
      <c r="F239" s="21" t="s">
        <v>303</v>
      </c>
      <c r="G239" s="9">
        <v>63</v>
      </c>
      <c r="H239" s="25">
        <v>42468.33</v>
      </c>
    </row>
    <row r="240" spans="1:8" x14ac:dyDescent="0.2">
      <c r="A240" s="10">
        <v>2022</v>
      </c>
      <c r="B240" s="18" t="s">
        <v>480</v>
      </c>
      <c r="C240" s="18" t="s">
        <v>63</v>
      </c>
      <c r="D240" s="18" t="s">
        <v>301</v>
      </c>
      <c r="E240" s="18" t="s">
        <v>485</v>
      </c>
      <c r="F240" s="21" t="s">
        <v>332</v>
      </c>
      <c r="G240" s="9">
        <v>23</v>
      </c>
      <c r="H240" s="25">
        <v>33859.54</v>
      </c>
    </row>
    <row r="241" spans="1:8" x14ac:dyDescent="0.2">
      <c r="A241" s="10">
        <v>2022</v>
      </c>
      <c r="B241" s="18" t="s">
        <v>480</v>
      </c>
      <c r="C241" s="18" t="s">
        <v>63</v>
      </c>
      <c r="D241" s="18" t="s">
        <v>416</v>
      </c>
      <c r="E241" s="18" t="s">
        <v>486</v>
      </c>
      <c r="F241" s="21" t="s">
        <v>299</v>
      </c>
      <c r="G241" s="9">
        <v>53</v>
      </c>
      <c r="H241" s="25">
        <v>31867.56</v>
      </c>
    </row>
    <row r="242" spans="1:8" x14ac:dyDescent="0.2">
      <c r="A242" s="10">
        <v>2022</v>
      </c>
      <c r="B242" s="18" t="s">
        <v>480</v>
      </c>
      <c r="C242" s="18" t="s">
        <v>63</v>
      </c>
      <c r="D242" s="18" t="s">
        <v>416</v>
      </c>
      <c r="E242" s="18" t="s">
        <v>486</v>
      </c>
      <c r="F242" s="21" t="s">
        <v>298</v>
      </c>
      <c r="G242" s="9">
        <v>23</v>
      </c>
      <c r="H242" s="25">
        <v>27442.91</v>
      </c>
    </row>
    <row r="243" spans="1:8" x14ac:dyDescent="0.2">
      <c r="A243" s="10">
        <v>2022</v>
      </c>
      <c r="B243" s="18" t="s">
        <v>480</v>
      </c>
      <c r="C243" s="18" t="s">
        <v>63</v>
      </c>
      <c r="D243" s="18" t="s">
        <v>416</v>
      </c>
      <c r="E243" s="18" t="s">
        <v>486</v>
      </c>
      <c r="F243" s="21" t="s">
        <v>300</v>
      </c>
      <c r="G243" s="9">
        <v>51</v>
      </c>
      <c r="H243" s="25">
        <v>104990.49</v>
      </c>
    </row>
    <row r="244" spans="1:8" x14ac:dyDescent="0.2">
      <c r="A244" s="10">
        <v>2022</v>
      </c>
      <c r="B244" s="18" t="s">
        <v>480</v>
      </c>
      <c r="C244" s="18" t="s">
        <v>63</v>
      </c>
      <c r="D244" s="18" t="s">
        <v>329</v>
      </c>
      <c r="E244" s="18" t="s">
        <v>352</v>
      </c>
      <c r="F244" s="21" t="s">
        <v>413</v>
      </c>
      <c r="G244" s="9">
        <v>38</v>
      </c>
      <c r="H244" s="25">
        <v>58870.51</v>
      </c>
    </row>
    <row r="245" spans="1:8" x14ac:dyDescent="0.2">
      <c r="A245" s="10">
        <v>2022</v>
      </c>
      <c r="B245" s="18" t="s">
        <v>480</v>
      </c>
      <c r="C245" s="18" t="s">
        <v>63</v>
      </c>
      <c r="D245" s="18" t="s">
        <v>468</v>
      </c>
      <c r="E245" s="18" t="s">
        <v>469</v>
      </c>
      <c r="F245" s="21" t="s">
        <v>298</v>
      </c>
      <c r="G245" s="9">
        <v>26</v>
      </c>
      <c r="H245" s="25">
        <v>39976.5</v>
      </c>
    </row>
    <row r="246" spans="1:8" x14ac:dyDescent="0.2">
      <c r="A246" s="10">
        <v>2022</v>
      </c>
      <c r="B246" s="18" t="s">
        <v>480</v>
      </c>
      <c r="C246" s="18" t="s">
        <v>63</v>
      </c>
      <c r="D246" s="18" t="s">
        <v>468</v>
      </c>
      <c r="E246" s="18" t="s">
        <v>487</v>
      </c>
      <c r="F246" s="21" t="s">
        <v>298</v>
      </c>
      <c r="G246" s="9">
        <v>9</v>
      </c>
      <c r="H246" s="25">
        <v>172891.88</v>
      </c>
    </row>
    <row r="247" spans="1:8" x14ac:dyDescent="0.2">
      <c r="A247" s="10">
        <v>2022</v>
      </c>
      <c r="B247" s="18" t="s">
        <v>480</v>
      </c>
      <c r="C247" s="18" t="s">
        <v>63</v>
      </c>
      <c r="D247" s="18" t="s">
        <v>301</v>
      </c>
      <c r="E247" s="18" t="s">
        <v>360</v>
      </c>
      <c r="F247" s="21" t="s">
        <v>292</v>
      </c>
      <c r="G247" s="9">
        <v>102</v>
      </c>
      <c r="H247" s="25">
        <v>31693.85</v>
      </c>
    </row>
    <row r="248" spans="1:8" x14ac:dyDescent="0.2">
      <c r="A248" s="10">
        <v>2022</v>
      </c>
      <c r="B248" s="18" t="s">
        <v>480</v>
      </c>
      <c r="C248" s="18" t="s">
        <v>63</v>
      </c>
      <c r="D248" s="18" t="s">
        <v>296</v>
      </c>
      <c r="E248" s="18" t="s">
        <v>297</v>
      </c>
      <c r="F248" s="21" t="s">
        <v>299</v>
      </c>
      <c r="G248" s="9">
        <v>27</v>
      </c>
      <c r="H248" s="25">
        <v>32645.77</v>
      </c>
    </row>
    <row r="249" spans="1:8" x14ac:dyDescent="0.2">
      <c r="A249" s="10">
        <v>2022</v>
      </c>
      <c r="B249" s="18" t="s">
        <v>480</v>
      </c>
      <c r="C249" s="18" t="s">
        <v>63</v>
      </c>
      <c r="D249" s="18" t="s">
        <v>296</v>
      </c>
      <c r="E249" s="18" t="s">
        <v>297</v>
      </c>
      <c r="F249" s="21" t="s">
        <v>300</v>
      </c>
      <c r="G249" s="9">
        <v>21</v>
      </c>
      <c r="H249" s="25">
        <v>110159.8</v>
      </c>
    </row>
    <row r="250" spans="1:8" x14ac:dyDescent="0.2">
      <c r="A250" s="10">
        <v>2022</v>
      </c>
      <c r="B250" s="18" t="s">
        <v>480</v>
      </c>
      <c r="C250" s="18" t="s">
        <v>63</v>
      </c>
      <c r="D250" s="18" t="s">
        <v>296</v>
      </c>
      <c r="E250" s="18" t="s">
        <v>297</v>
      </c>
      <c r="F250" s="21" t="s">
        <v>298</v>
      </c>
      <c r="G250" s="9">
        <v>14</v>
      </c>
      <c r="H250" s="25">
        <v>31543.14</v>
      </c>
    </row>
    <row r="251" spans="1:8" x14ac:dyDescent="0.2">
      <c r="A251" s="10">
        <v>2022</v>
      </c>
      <c r="B251" s="18" t="s">
        <v>480</v>
      </c>
      <c r="C251" s="18" t="s">
        <v>63</v>
      </c>
      <c r="D251" s="18" t="s">
        <v>329</v>
      </c>
      <c r="E251" s="18" t="s">
        <v>488</v>
      </c>
      <c r="F251" s="21" t="s">
        <v>353</v>
      </c>
      <c r="G251" s="9">
        <v>12</v>
      </c>
      <c r="H251" s="25">
        <v>34850.58</v>
      </c>
    </row>
    <row r="252" spans="1:8" x14ac:dyDescent="0.2">
      <c r="A252" s="10">
        <v>2022</v>
      </c>
      <c r="B252" s="18" t="s">
        <v>480</v>
      </c>
      <c r="C252" s="18" t="s">
        <v>63</v>
      </c>
      <c r="D252" s="18" t="s">
        <v>454</v>
      </c>
      <c r="E252" s="18" t="s">
        <v>455</v>
      </c>
      <c r="F252" s="21" t="s">
        <v>289</v>
      </c>
      <c r="G252" s="9">
        <v>47</v>
      </c>
      <c r="H252" s="25">
        <v>31450.48</v>
      </c>
    </row>
    <row r="253" spans="1:8" x14ac:dyDescent="0.2">
      <c r="A253" s="10">
        <v>2022</v>
      </c>
      <c r="B253" s="18" t="s">
        <v>480</v>
      </c>
      <c r="C253" s="18" t="s">
        <v>63</v>
      </c>
      <c r="D253" s="18" t="s">
        <v>416</v>
      </c>
      <c r="E253" s="18" t="s">
        <v>489</v>
      </c>
      <c r="F253" s="21" t="s">
        <v>299</v>
      </c>
      <c r="G253" s="9">
        <v>5</v>
      </c>
      <c r="H253" s="25">
        <v>31568.400000000001</v>
      </c>
    </row>
    <row r="254" spans="1:8" x14ac:dyDescent="0.2">
      <c r="A254" s="10">
        <v>2022</v>
      </c>
      <c r="B254" s="18" t="s">
        <v>480</v>
      </c>
      <c r="C254" s="18" t="s">
        <v>63</v>
      </c>
      <c r="D254" s="18" t="s">
        <v>416</v>
      </c>
      <c r="E254" s="18" t="s">
        <v>489</v>
      </c>
      <c r="F254" s="21" t="s">
        <v>300</v>
      </c>
      <c r="G254" s="9">
        <v>11</v>
      </c>
      <c r="H254" s="25">
        <v>55236.54</v>
      </c>
    </row>
    <row r="255" spans="1:8" x14ac:dyDescent="0.2">
      <c r="A255" s="10">
        <v>2022</v>
      </c>
      <c r="B255" s="18" t="s">
        <v>480</v>
      </c>
      <c r="C255" s="18" t="s">
        <v>63</v>
      </c>
      <c r="D255" s="18" t="s">
        <v>301</v>
      </c>
      <c r="E255" s="18" t="s">
        <v>490</v>
      </c>
      <c r="F255" s="21" t="s">
        <v>303</v>
      </c>
      <c r="G255" s="9">
        <v>23</v>
      </c>
      <c r="H255" s="25">
        <v>40092.519999999997</v>
      </c>
    </row>
    <row r="256" spans="1:8" x14ac:dyDescent="0.2">
      <c r="A256" s="10">
        <v>2022</v>
      </c>
      <c r="B256" s="18" t="s">
        <v>480</v>
      </c>
      <c r="C256" s="18" t="s">
        <v>63</v>
      </c>
      <c r="D256" s="18" t="s">
        <v>304</v>
      </c>
      <c r="E256" s="18" t="s">
        <v>305</v>
      </c>
      <c r="F256" s="21" t="s">
        <v>300</v>
      </c>
      <c r="G256" s="9">
        <v>37</v>
      </c>
      <c r="H256" s="25">
        <v>156727.04999999999</v>
      </c>
    </row>
    <row r="257" spans="1:8" x14ac:dyDescent="0.2">
      <c r="A257" s="10">
        <v>2022</v>
      </c>
      <c r="B257" s="18" t="s">
        <v>480</v>
      </c>
      <c r="C257" s="18" t="s">
        <v>63</v>
      </c>
      <c r="D257" s="18" t="s">
        <v>416</v>
      </c>
      <c r="E257" s="18" t="s">
        <v>491</v>
      </c>
      <c r="F257" s="21" t="s">
        <v>298</v>
      </c>
      <c r="G257" s="9">
        <v>131</v>
      </c>
      <c r="H257" s="25">
        <v>59781.38</v>
      </c>
    </row>
    <row r="258" spans="1:8" x14ac:dyDescent="0.2">
      <c r="A258" s="10">
        <v>2022</v>
      </c>
      <c r="B258" s="18" t="s">
        <v>480</v>
      </c>
      <c r="C258" s="18" t="s">
        <v>63</v>
      </c>
      <c r="D258" s="18" t="s">
        <v>492</v>
      </c>
      <c r="E258" s="18" t="s">
        <v>493</v>
      </c>
      <c r="F258" s="21" t="s">
        <v>289</v>
      </c>
      <c r="G258" s="9">
        <v>55</v>
      </c>
      <c r="H258" s="25">
        <v>14440.21</v>
      </c>
    </row>
    <row r="259" spans="1:8" x14ac:dyDescent="0.2">
      <c r="A259" s="10">
        <v>2022</v>
      </c>
      <c r="B259" s="18" t="s">
        <v>480</v>
      </c>
      <c r="C259" s="18" t="s">
        <v>63</v>
      </c>
      <c r="D259" s="18" t="s">
        <v>368</v>
      </c>
      <c r="E259" s="18" t="s">
        <v>494</v>
      </c>
      <c r="F259" s="21" t="s">
        <v>292</v>
      </c>
      <c r="G259" s="9">
        <v>8</v>
      </c>
      <c r="H259" s="25">
        <v>45706.12</v>
      </c>
    </row>
    <row r="260" spans="1:8" x14ac:dyDescent="0.2">
      <c r="A260" s="10">
        <v>2022</v>
      </c>
      <c r="B260" s="18" t="s">
        <v>480</v>
      </c>
      <c r="C260" s="18" t="s">
        <v>63</v>
      </c>
      <c r="D260" s="18" t="s">
        <v>287</v>
      </c>
      <c r="E260" s="18" t="s">
        <v>495</v>
      </c>
      <c r="F260" s="21" t="s">
        <v>300</v>
      </c>
      <c r="G260" s="9">
        <v>12</v>
      </c>
      <c r="H260" s="25">
        <v>12917.58</v>
      </c>
    </row>
    <row r="261" spans="1:8" x14ac:dyDescent="0.2">
      <c r="A261" s="10">
        <v>2022</v>
      </c>
      <c r="B261" s="18" t="s">
        <v>480</v>
      </c>
      <c r="C261" s="18" t="s">
        <v>63</v>
      </c>
      <c r="D261" s="18" t="s">
        <v>287</v>
      </c>
      <c r="E261" s="18" t="s">
        <v>495</v>
      </c>
      <c r="F261" s="21" t="s">
        <v>289</v>
      </c>
      <c r="G261" s="9">
        <v>198</v>
      </c>
      <c r="H261" s="25">
        <v>14432.33</v>
      </c>
    </row>
    <row r="262" spans="1:8" x14ac:dyDescent="0.2">
      <c r="A262" s="10">
        <v>2022</v>
      </c>
      <c r="B262" s="18" t="s">
        <v>480</v>
      </c>
      <c r="C262" s="18" t="s">
        <v>63</v>
      </c>
      <c r="D262" s="18" t="s">
        <v>416</v>
      </c>
      <c r="E262" s="18" t="s">
        <v>496</v>
      </c>
      <c r="F262" s="21" t="s">
        <v>298</v>
      </c>
      <c r="G262" s="9">
        <v>15</v>
      </c>
      <c r="H262" s="25">
        <v>30504.6</v>
      </c>
    </row>
    <row r="263" spans="1:8" x14ac:dyDescent="0.2">
      <c r="A263" s="10">
        <v>2022</v>
      </c>
      <c r="B263" s="18" t="s">
        <v>480</v>
      </c>
      <c r="C263" s="18" t="s">
        <v>63</v>
      </c>
      <c r="D263" s="18" t="s">
        <v>416</v>
      </c>
      <c r="E263" s="18" t="s">
        <v>496</v>
      </c>
      <c r="F263" s="21" t="s">
        <v>299</v>
      </c>
      <c r="G263" s="9">
        <v>13</v>
      </c>
      <c r="H263" s="25">
        <v>34678.92</v>
      </c>
    </row>
    <row r="264" spans="1:8" x14ac:dyDescent="0.2">
      <c r="A264" s="10">
        <v>2022</v>
      </c>
      <c r="B264" s="18" t="s">
        <v>480</v>
      </c>
      <c r="C264" s="18" t="s">
        <v>63</v>
      </c>
      <c r="D264" s="18" t="s">
        <v>416</v>
      </c>
      <c r="E264" s="18" t="s">
        <v>497</v>
      </c>
      <c r="F264" s="21" t="s">
        <v>300</v>
      </c>
      <c r="G264" s="9">
        <v>6</v>
      </c>
      <c r="H264" s="25">
        <v>66951.850000000006</v>
      </c>
    </row>
    <row r="265" spans="1:8" x14ac:dyDescent="0.2">
      <c r="A265" s="10">
        <v>2022</v>
      </c>
      <c r="B265" s="18" t="s">
        <v>480</v>
      </c>
      <c r="C265" s="18" t="s">
        <v>63</v>
      </c>
      <c r="D265" s="18" t="s">
        <v>416</v>
      </c>
      <c r="E265" s="18" t="s">
        <v>497</v>
      </c>
      <c r="F265" s="21" t="s">
        <v>299</v>
      </c>
      <c r="G265" s="9">
        <v>12</v>
      </c>
      <c r="H265" s="25">
        <v>32073.33</v>
      </c>
    </row>
    <row r="266" spans="1:8" x14ac:dyDescent="0.2">
      <c r="A266" s="10">
        <v>2022</v>
      </c>
      <c r="B266" s="18" t="s">
        <v>480</v>
      </c>
      <c r="C266" s="18" t="s">
        <v>63</v>
      </c>
      <c r="D266" s="18" t="s">
        <v>416</v>
      </c>
      <c r="E266" s="18" t="s">
        <v>497</v>
      </c>
      <c r="F266" s="21" t="s">
        <v>298</v>
      </c>
      <c r="G266" s="9">
        <v>6</v>
      </c>
      <c r="H266" s="25">
        <v>27769.5</v>
      </c>
    </row>
    <row r="267" spans="1:8" x14ac:dyDescent="0.2">
      <c r="A267" s="10">
        <v>2022</v>
      </c>
      <c r="B267" s="18" t="s">
        <v>498</v>
      </c>
      <c r="C267" s="18" t="s">
        <v>63</v>
      </c>
      <c r="D267" s="18" t="s">
        <v>310</v>
      </c>
      <c r="E267" s="18" t="s">
        <v>310</v>
      </c>
      <c r="F267" s="21" t="s">
        <v>311</v>
      </c>
      <c r="G267" s="9">
        <v>5409</v>
      </c>
      <c r="H267" s="25">
        <v>3746.4</v>
      </c>
    </row>
    <row r="268" spans="1:8" x14ac:dyDescent="0.2">
      <c r="A268" s="10">
        <v>2022</v>
      </c>
      <c r="B268" s="18" t="s">
        <v>499</v>
      </c>
      <c r="C268" s="18" t="s">
        <v>63</v>
      </c>
      <c r="D268" s="18" t="s">
        <v>301</v>
      </c>
      <c r="E268" s="18" t="s">
        <v>434</v>
      </c>
      <c r="F268" s="21" t="s">
        <v>292</v>
      </c>
      <c r="G268" s="9">
        <v>53</v>
      </c>
      <c r="H268" s="25">
        <v>10995.23</v>
      </c>
    </row>
    <row r="269" spans="1:8" x14ac:dyDescent="0.2">
      <c r="A269" s="10">
        <v>2022</v>
      </c>
      <c r="B269" s="18" t="s">
        <v>499</v>
      </c>
      <c r="C269" s="18" t="s">
        <v>63</v>
      </c>
      <c r="D269" s="18" t="s">
        <v>301</v>
      </c>
      <c r="E269" s="18" t="s">
        <v>434</v>
      </c>
      <c r="F269" s="21" t="s">
        <v>332</v>
      </c>
      <c r="G269" s="9">
        <v>11</v>
      </c>
      <c r="H269" s="25">
        <v>26012.15</v>
      </c>
    </row>
    <row r="270" spans="1:8" x14ac:dyDescent="0.2">
      <c r="A270" s="10">
        <v>2022</v>
      </c>
      <c r="B270" s="18" t="s">
        <v>499</v>
      </c>
      <c r="C270" s="18" t="s">
        <v>63</v>
      </c>
      <c r="D270" s="18" t="s">
        <v>301</v>
      </c>
      <c r="E270" s="18" t="s">
        <v>500</v>
      </c>
      <c r="F270" s="21" t="s">
        <v>292</v>
      </c>
      <c r="G270" s="9">
        <v>110</v>
      </c>
      <c r="H270" s="25">
        <v>10007.26</v>
      </c>
    </row>
    <row r="271" spans="1:8" x14ac:dyDescent="0.2">
      <c r="A271" s="10">
        <v>2022</v>
      </c>
      <c r="B271" s="18" t="s">
        <v>499</v>
      </c>
      <c r="C271" s="18" t="s">
        <v>63</v>
      </c>
      <c r="D271" s="18" t="s">
        <v>301</v>
      </c>
      <c r="E271" s="18" t="s">
        <v>500</v>
      </c>
      <c r="F271" s="21" t="s">
        <v>332</v>
      </c>
      <c r="G271" s="9">
        <v>10</v>
      </c>
      <c r="H271" s="25">
        <v>31398.97</v>
      </c>
    </row>
    <row r="272" spans="1:8" x14ac:dyDescent="0.2">
      <c r="A272" s="10">
        <v>2022</v>
      </c>
      <c r="B272" s="18" t="s">
        <v>499</v>
      </c>
      <c r="C272" s="18" t="s">
        <v>63</v>
      </c>
      <c r="D272" s="18" t="s">
        <v>301</v>
      </c>
      <c r="E272" s="18" t="s">
        <v>439</v>
      </c>
      <c r="F272" s="21" t="s">
        <v>292</v>
      </c>
      <c r="G272" s="9">
        <v>10</v>
      </c>
      <c r="H272" s="25">
        <v>65204.08</v>
      </c>
    </row>
    <row r="273" spans="1:8" x14ac:dyDescent="0.2">
      <c r="A273" s="10">
        <v>2022</v>
      </c>
      <c r="B273" s="18" t="s">
        <v>499</v>
      </c>
      <c r="C273" s="18" t="s">
        <v>63</v>
      </c>
      <c r="D273" s="18" t="s">
        <v>301</v>
      </c>
      <c r="E273" s="18" t="s">
        <v>439</v>
      </c>
      <c r="F273" s="21" t="s">
        <v>303</v>
      </c>
      <c r="G273" s="9">
        <v>53</v>
      </c>
      <c r="H273" s="25">
        <v>18589.310000000001</v>
      </c>
    </row>
    <row r="274" spans="1:8" x14ac:dyDescent="0.2">
      <c r="A274" s="10">
        <v>2022</v>
      </c>
      <c r="B274" s="18" t="s">
        <v>499</v>
      </c>
      <c r="C274" s="18" t="s">
        <v>63</v>
      </c>
      <c r="D274" s="18" t="s">
        <v>301</v>
      </c>
      <c r="E274" s="18" t="s">
        <v>357</v>
      </c>
      <c r="F274" s="21" t="s">
        <v>292</v>
      </c>
      <c r="G274" s="9">
        <v>28</v>
      </c>
      <c r="H274" s="25">
        <v>7672.53</v>
      </c>
    </row>
    <row r="275" spans="1:8" x14ac:dyDescent="0.2">
      <c r="A275" s="10">
        <v>2022</v>
      </c>
      <c r="B275" s="18" t="s">
        <v>499</v>
      </c>
      <c r="C275" s="18" t="s">
        <v>63</v>
      </c>
      <c r="D275" s="18" t="s">
        <v>301</v>
      </c>
      <c r="E275" s="18" t="s">
        <v>501</v>
      </c>
      <c r="F275" s="21" t="s">
        <v>292</v>
      </c>
      <c r="G275" s="9">
        <v>69</v>
      </c>
      <c r="H275" s="25">
        <v>41990.1</v>
      </c>
    </row>
    <row r="276" spans="1:8" x14ac:dyDescent="0.2">
      <c r="A276" s="10">
        <v>2022</v>
      </c>
      <c r="B276" s="18" t="s">
        <v>499</v>
      </c>
      <c r="C276" s="18" t="s">
        <v>63</v>
      </c>
      <c r="D276" s="18" t="s">
        <v>301</v>
      </c>
      <c r="E276" s="18" t="s">
        <v>501</v>
      </c>
      <c r="F276" s="21" t="s">
        <v>303</v>
      </c>
      <c r="G276" s="9">
        <v>45</v>
      </c>
      <c r="H276" s="25">
        <v>12320.15</v>
      </c>
    </row>
    <row r="277" spans="1:8" x14ac:dyDescent="0.2">
      <c r="A277" s="10">
        <v>2022</v>
      </c>
      <c r="B277" s="18" t="s">
        <v>499</v>
      </c>
      <c r="C277" s="18" t="s">
        <v>63</v>
      </c>
      <c r="D277" s="18" t="s">
        <v>402</v>
      </c>
      <c r="E277" s="18" t="s">
        <v>502</v>
      </c>
      <c r="F277" s="21" t="s">
        <v>292</v>
      </c>
      <c r="G277" s="9">
        <v>10</v>
      </c>
      <c r="H277" s="25">
        <v>35527.21</v>
      </c>
    </row>
    <row r="278" spans="1:8" x14ac:dyDescent="0.2">
      <c r="A278" s="10">
        <v>2022</v>
      </c>
      <c r="B278" s="18" t="s">
        <v>499</v>
      </c>
      <c r="C278" s="18" t="s">
        <v>63</v>
      </c>
      <c r="D278" s="18" t="s">
        <v>329</v>
      </c>
      <c r="E278" s="18" t="s">
        <v>503</v>
      </c>
      <c r="F278" s="21" t="s">
        <v>292</v>
      </c>
      <c r="G278" s="9">
        <v>6</v>
      </c>
      <c r="H278" s="25">
        <v>47146.6</v>
      </c>
    </row>
    <row r="279" spans="1:8" x14ac:dyDescent="0.2">
      <c r="A279" s="10">
        <v>2022</v>
      </c>
      <c r="B279" s="18" t="s">
        <v>499</v>
      </c>
      <c r="C279" s="18" t="s">
        <v>63</v>
      </c>
      <c r="D279" s="18" t="s">
        <v>301</v>
      </c>
      <c r="E279" s="18" t="s">
        <v>442</v>
      </c>
      <c r="F279" s="21" t="s">
        <v>332</v>
      </c>
      <c r="G279" s="9">
        <v>9</v>
      </c>
      <c r="H279" s="25">
        <v>92712.47</v>
      </c>
    </row>
    <row r="280" spans="1:8" x14ac:dyDescent="0.2">
      <c r="A280" s="10">
        <v>2022</v>
      </c>
      <c r="B280" s="18" t="s">
        <v>499</v>
      </c>
      <c r="C280" s="18" t="s">
        <v>63</v>
      </c>
      <c r="D280" s="18" t="s">
        <v>301</v>
      </c>
      <c r="E280" s="18" t="s">
        <v>442</v>
      </c>
      <c r="F280" s="21" t="s">
        <v>303</v>
      </c>
      <c r="G280" s="9">
        <v>33</v>
      </c>
      <c r="H280" s="25">
        <v>11491.35</v>
      </c>
    </row>
    <row r="281" spans="1:8" x14ac:dyDescent="0.2">
      <c r="A281" s="10">
        <v>2022</v>
      </c>
      <c r="B281" s="18" t="s">
        <v>499</v>
      </c>
      <c r="C281" s="18" t="s">
        <v>63</v>
      </c>
      <c r="D281" s="18" t="s">
        <v>301</v>
      </c>
      <c r="E281" s="18" t="s">
        <v>442</v>
      </c>
      <c r="F281" s="21" t="s">
        <v>292</v>
      </c>
      <c r="G281" s="9">
        <v>16</v>
      </c>
      <c r="H281" s="25">
        <v>39040.82</v>
      </c>
    </row>
    <row r="282" spans="1:8" x14ac:dyDescent="0.2">
      <c r="A282" s="10">
        <v>2022</v>
      </c>
      <c r="B282" s="18" t="s">
        <v>499</v>
      </c>
      <c r="C282" s="18" t="s">
        <v>63</v>
      </c>
      <c r="D282" s="18" t="s">
        <v>301</v>
      </c>
      <c r="E282" s="18" t="s">
        <v>443</v>
      </c>
      <c r="F282" s="21" t="s">
        <v>292</v>
      </c>
      <c r="G282" s="9">
        <v>33</v>
      </c>
      <c r="H282" s="25">
        <v>62606.13</v>
      </c>
    </row>
    <row r="283" spans="1:8" x14ac:dyDescent="0.2">
      <c r="A283" s="10">
        <v>2022</v>
      </c>
      <c r="B283" s="18" t="s">
        <v>499</v>
      </c>
      <c r="C283" s="18" t="s">
        <v>63</v>
      </c>
      <c r="D283" s="18" t="s">
        <v>301</v>
      </c>
      <c r="E283" s="18" t="s">
        <v>443</v>
      </c>
      <c r="F283" s="21" t="s">
        <v>303</v>
      </c>
      <c r="G283" s="9">
        <v>104</v>
      </c>
      <c r="H283" s="25">
        <v>15666.2</v>
      </c>
    </row>
    <row r="284" spans="1:8" x14ac:dyDescent="0.2">
      <c r="A284" s="10">
        <v>2022</v>
      </c>
      <c r="B284" s="18" t="s">
        <v>499</v>
      </c>
      <c r="C284" s="18" t="s">
        <v>63</v>
      </c>
      <c r="D284" s="18" t="s">
        <v>301</v>
      </c>
      <c r="E284" s="18" t="s">
        <v>504</v>
      </c>
      <c r="F284" s="21" t="s">
        <v>292</v>
      </c>
      <c r="G284" s="9">
        <v>59</v>
      </c>
      <c r="H284" s="25">
        <v>12525.53</v>
      </c>
    </row>
    <row r="285" spans="1:8" x14ac:dyDescent="0.2">
      <c r="A285" s="10">
        <v>2022</v>
      </c>
      <c r="B285" s="18" t="s">
        <v>499</v>
      </c>
      <c r="C285" s="18" t="s">
        <v>63</v>
      </c>
      <c r="D285" s="18" t="s">
        <v>354</v>
      </c>
      <c r="E285" s="18" t="s">
        <v>505</v>
      </c>
      <c r="F285" s="21" t="s">
        <v>292</v>
      </c>
      <c r="G285" s="9">
        <v>22</v>
      </c>
      <c r="H285" s="25">
        <v>41328.800000000003</v>
      </c>
    </row>
    <row r="286" spans="1:8" x14ac:dyDescent="0.2">
      <c r="A286" s="10">
        <v>2022</v>
      </c>
      <c r="B286" s="18" t="s">
        <v>499</v>
      </c>
      <c r="C286" s="18" t="s">
        <v>63</v>
      </c>
      <c r="D286" s="18" t="s">
        <v>354</v>
      </c>
      <c r="E286" s="18" t="s">
        <v>505</v>
      </c>
      <c r="F286" s="21" t="s">
        <v>303</v>
      </c>
      <c r="G286" s="9">
        <v>15</v>
      </c>
      <c r="H286" s="25">
        <v>13904.63</v>
      </c>
    </row>
    <row r="287" spans="1:8" x14ac:dyDescent="0.2">
      <c r="A287" s="10">
        <v>2022</v>
      </c>
      <c r="B287" s="18" t="s">
        <v>506</v>
      </c>
      <c r="C287" s="18" t="s">
        <v>63</v>
      </c>
      <c r="D287" s="18" t="s">
        <v>396</v>
      </c>
      <c r="E287" s="18" t="s">
        <v>507</v>
      </c>
      <c r="F287" s="21" t="s">
        <v>303</v>
      </c>
      <c r="G287" s="9">
        <v>199</v>
      </c>
      <c r="H287" s="25">
        <v>26983.22</v>
      </c>
    </row>
    <row r="288" spans="1:8" x14ac:dyDescent="0.2">
      <c r="A288" s="10">
        <v>2022</v>
      </c>
      <c r="B288" s="18" t="s">
        <v>506</v>
      </c>
      <c r="C288" s="18" t="s">
        <v>63</v>
      </c>
      <c r="D288" s="18" t="s">
        <v>396</v>
      </c>
      <c r="E288" s="18" t="s">
        <v>507</v>
      </c>
      <c r="F288" s="21" t="s">
        <v>292</v>
      </c>
      <c r="G288" s="9">
        <v>160</v>
      </c>
      <c r="H288" s="25">
        <v>34704.089999999997</v>
      </c>
    </row>
    <row r="289" spans="1:8" x14ac:dyDescent="0.2">
      <c r="A289" s="10">
        <v>2022</v>
      </c>
      <c r="B289" s="18" t="s">
        <v>506</v>
      </c>
      <c r="C289" s="18" t="s">
        <v>63</v>
      </c>
      <c r="D289" s="18" t="s">
        <v>301</v>
      </c>
      <c r="E289" s="18" t="s">
        <v>344</v>
      </c>
      <c r="F289" s="21" t="s">
        <v>292</v>
      </c>
      <c r="G289" s="9">
        <v>5</v>
      </c>
      <c r="H289" s="25">
        <v>16384.400000000001</v>
      </c>
    </row>
    <row r="290" spans="1:8" x14ac:dyDescent="0.2">
      <c r="A290" s="10">
        <v>2022</v>
      </c>
      <c r="B290" s="18" t="s">
        <v>506</v>
      </c>
      <c r="C290" s="18" t="s">
        <v>63</v>
      </c>
      <c r="D290" s="18" t="s">
        <v>301</v>
      </c>
      <c r="E290" s="18" t="s">
        <v>344</v>
      </c>
      <c r="F290" s="21" t="s">
        <v>303</v>
      </c>
      <c r="G290" s="9">
        <v>16</v>
      </c>
      <c r="H290" s="25">
        <v>25489.68</v>
      </c>
    </row>
    <row r="291" spans="1:8" x14ac:dyDescent="0.2">
      <c r="A291" s="10">
        <v>2022</v>
      </c>
      <c r="B291" s="18" t="s">
        <v>506</v>
      </c>
      <c r="C291" s="18" t="s">
        <v>63</v>
      </c>
      <c r="D291" s="18" t="s">
        <v>301</v>
      </c>
      <c r="E291" s="18" t="s">
        <v>508</v>
      </c>
      <c r="F291" s="21" t="s">
        <v>303</v>
      </c>
      <c r="G291" s="9">
        <v>353</v>
      </c>
      <c r="H291" s="25">
        <v>22575.3</v>
      </c>
    </row>
    <row r="292" spans="1:8" x14ac:dyDescent="0.2">
      <c r="A292" s="10">
        <v>2022</v>
      </c>
      <c r="B292" s="18" t="s">
        <v>506</v>
      </c>
      <c r="C292" s="18" t="s">
        <v>63</v>
      </c>
      <c r="D292" s="18" t="s">
        <v>301</v>
      </c>
      <c r="E292" s="18" t="s">
        <v>508</v>
      </c>
      <c r="F292" s="21" t="s">
        <v>292</v>
      </c>
      <c r="G292" s="9">
        <v>12</v>
      </c>
      <c r="H292" s="25">
        <v>21809.25</v>
      </c>
    </row>
    <row r="293" spans="1:8" x14ac:dyDescent="0.2">
      <c r="A293" s="10">
        <v>2022</v>
      </c>
      <c r="B293" s="18" t="s">
        <v>509</v>
      </c>
      <c r="C293" s="18" t="s">
        <v>63</v>
      </c>
      <c r="D293" s="18" t="s">
        <v>316</v>
      </c>
      <c r="E293" s="18" t="s">
        <v>510</v>
      </c>
      <c r="F293" s="21" t="s">
        <v>311</v>
      </c>
      <c r="G293" s="9">
        <v>870</v>
      </c>
      <c r="H293" s="25">
        <v>2105.73</v>
      </c>
    </row>
    <row r="294" spans="1:8" x14ac:dyDescent="0.2">
      <c r="A294" s="10">
        <v>2022</v>
      </c>
      <c r="B294" s="18" t="s">
        <v>509</v>
      </c>
      <c r="C294" s="18" t="s">
        <v>63</v>
      </c>
      <c r="D294" s="18" t="s">
        <v>316</v>
      </c>
      <c r="E294" s="18" t="s">
        <v>510</v>
      </c>
      <c r="F294" s="21" t="s">
        <v>300</v>
      </c>
      <c r="G294" s="9">
        <v>16</v>
      </c>
      <c r="H294" s="25">
        <v>4494.09</v>
      </c>
    </row>
    <row r="295" spans="1:8" x14ac:dyDescent="0.2">
      <c r="A295" s="10">
        <v>2022</v>
      </c>
      <c r="B295" s="18" t="s">
        <v>509</v>
      </c>
      <c r="C295" s="18" t="s">
        <v>63</v>
      </c>
      <c r="D295" s="18" t="s">
        <v>316</v>
      </c>
      <c r="E295" s="18" t="s">
        <v>511</v>
      </c>
      <c r="F295" s="21" t="s">
        <v>300</v>
      </c>
      <c r="G295" s="9">
        <v>21</v>
      </c>
      <c r="H295" s="25">
        <v>5123.97</v>
      </c>
    </row>
    <row r="296" spans="1:8" x14ac:dyDescent="0.2">
      <c r="A296" s="10">
        <v>2022</v>
      </c>
      <c r="B296" s="18" t="s">
        <v>509</v>
      </c>
      <c r="C296" s="18" t="s">
        <v>63</v>
      </c>
      <c r="D296" s="18" t="s">
        <v>301</v>
      </c>
      <c r="E296" s="18" t="s">
        <v>500</v>
      </c>
      <c r="F296" s="21" t="s">
        <v>292</v>
      </c>
      <c r="G296" s="9">
        <v>10</v>
      </c>
      <c r="H296" s="25">
        <v>3111.7</v>
      </c>
    </row>
    <row r="297" spans="1:8" x14ac:dyDescent="0.2">
      <c r="A297" s="10">
        <v>2022</v>
      </c>
      <c r="B297" s="18" t="s">
        <v>509</v>
      </c>
      <c r="C297" s="18" t="s">
        <v>63</v>
      </c>
      <c r="D297" s="18" t="s">
        <v>294</v>
      </c>
      <c r="E297" s="18" t="s">
        <v>320</v>
      </c>
      <c r="F297" s="21" t="s">
        <v>300</v>
      </c>
      <c r="G297" s="9">
        <v>27</v>
      </c>
      <c r="H297" s="25">
        <v>6768.53</v>
      </c>
    </row>
    <row r="298" spans="1:8" x14ac:dyDescent="0.2">
      <c r="A298" s="10">
        <v>2022</v>
      </c>
      <c r="B298" s="18" t="s">
        <v>509</v>
      </c>
      <c r="C298" s="18" t="s">
        <v>63</v>
      </c>
      <c r="D298" s="18" t="s">
        <v>316</v>
      </c>
      <c r="E298" s="18" t="s">
        <v>321</v>
      </c>
      <c r="F298" s="21" t="s">
        <v>311</v>
      </c>
      <c r="G298" s="9">
        <v>449</v>
      </c>
      <c r="H298" s="25">
        <v>2328.7199999999998</v>
      </c>
    </row>
    <row r="299" spans="1:8" x14ac:dyDescent="0.2">
      <c r="A299" s="10">
        <v>2022</v>
      </c>
      <c r="B299" s="18" t="s">
        <v>509</v>
      </c>
      <c r="C299" s="18" t="s">
        <v>63</v>
      </c>
      <c r="D299" s="18" t="s">
        <v>316</v>
      </c>
      <c r="E299" s="18" t="s">
        <v>512</v>
      </c>
      <c r="F299" s="21" t="s">
        <v>311</v>
      </c>
      <c r="G299" s="9">
        <v>124</v>
      </c>
      <c r="H299" s="25">
        <v>2407.83</v>
      </c>
    </row>
    <row r="300" spans="1:8" x14ac:dyDescent="0.2">
      <c r="A300" s="10">
        <v>2022</v>
      </c>
      <c r="B300" s="18" t="s">
        <v>509</v>
      </c>
      <c r="C300" s="18" t="s">
        <v>63</v>
      </c>
      <c r="D300" s="18" t="s">
        <v>376</v>
      </c>
      <c r="E300" s="18" t="s">
        <v>513</v>
      </c>
      <c r="F300" s="21" t="s">
        <v>311</v>
      </c>
      <c r="G300" s="9">
        <v>186</v>
      </c>
      <c r="H300" s="25">
        <v>2377.79</v>
      </c>
    </row>
    <row r="301" spans="1:8" x14ac:dyDescent="0.2">
      <c r="A301" s="10">
        <v>2022</v>
      </c>
      <c r="B301" s="18" t="s">
        <v>509</v>
      </c>
      <c r="C301" s="18" t="s">
        <v>63</v>
      </c>
      <c r="D301" s="18" t="s">
        <v>376</v>
      </c>
      <c r="E301" s="18" t="s">
        <v>514</v>
      </c>
      <c r="F301" s="21" t="s">
        <v>311</v>
      </c>
      <c r="G301" s="9">
        <v>550</v>
      </c>
      <c r="H301" s="25">
        <v>2057.9499999999998</v>
      </c>
    </row>
    <row r="302" spans="1:8" x14ac:dyDescent="0.2">
      <c r="A302" s="10">
        <v>2022</v>
      </c>
      <c r="B302" s="18" t="s">
        <v>509</v>
      </c>
      <c r="C302" s="18" t="s">
        <v>63</v>
      </c>
      <c r="D302" s="18" t="s">
        <v>301</v>
      </c>
      <c r="E302" s="18" t="s">
        <v>504</v>
      </c>
      <c r="F302" s="21" t="s">
        <v>292</v>
      </c>
      <c r="G302" s="9">
        <v>11</v>
      </c>
      <c r="H302" s="25">
        <v>6350.99</v>
      </c>
    </row>
    <row r="303" spans="1:8" x14ac:dyDescent="0.2">
      <c r="A303" s="10">
        <v>2022</v>
      </c>
      <c r="B303" s="18" t="s">
        <v>515</v>
      </c>
      <c r="C303" s="18" t="s">
        <v>63</v>
      </c>
      <c r="D303" s="18" t="s">
        <v>294</v>
      </c>
      <c r="E303" s="18" t="s">
        <v>315</v>
      </c>
      <c r="F303" s="21" t="s">
        <v>300</v>
      </c>
      <c r="G303" s="9">
        <v>24</v>
      </c>
      <c r="H303" s="25">
        <v>11970.75</v>
      </c>
    </row>
    <row r="304" spans="1:8" x14ac:dyDescent="0.2">
      <c r="A304" s="10">
        <v>2022</v>
      </c>
      <c r="B304" s="18" t="s">
        <v>515</v>
      </c>
      <c r="C304" s="18" t="s">
        <v>63</v>
      </c>
      <c r="D304" s="18" t="s">
        <v>294</v>
      </c>
      <c r="E304" s="18" t="s">
        <v>315</v>
      </c>
      <c r="F304" s="21" t="s">
        <v>311</v>
      </c>
      <c r="G304" s="9">
        <v>410</v>
      </c>
      <c r="H304" s="25">
        <v>6368.63</v>
      </c>
    </row>
    <row r="305" spans="1:8" x14ac:dyDescent="0.2">
      <c r="A305" s="10">
        <v>2022</v>
      </c>
      <c r="B305" s="18" t="s">
        <v>515</v>
      </c>
      <c r="C305" s="18" t="s">
        <v>63</v>
      </c>
      <c r="D305" s="18" t="s">
        <v>329</v>
      </c>
      <c r="E305" s="18" t="s">
        <v>516</v>
      </c>
      <c r="F305" s="21" t="s">
        <v>353</v>
      </c>
      <c r="G305" s="9">
        <v>12</v>
      </c>
      <c r="H305" s="25">
        <v>17255.91</v>
      </c>
    </row>
    <row r="306" spans="1:8" x14ac:dyDescent="0.2">
      <c r="A306" s="10">
        <v>2022</v>
      </c>
      <c r="B306" s="18" t="s">
        <v>515</v>
      </c>
      <c r="C306" s="18" t="s">
        <v>63</v>
      </c>
      <c r="D306" s="18" t="s">
        <v>402</v>
      </c>
      <c r="E306" s="18" t="s">
        <v>517</v>
      </c>
      <c r="F306" s="21" t="s">
        <v>292</v>
      </c>
      <c r="G306" s="9">
        <v>21</v>
      </c>
      <c r="H306" s="25">
        <v>21461.3</v>
      </c>
    </row>
    <row r="307" spans="1:8" x14ac:dyDescent="0.2">
      <c r="A307" s="10">
        <v>2022</v>
      </c>
      <c r="B307" s="18" t="s">
        <v>515</v>
      </c>
      <c r="C307" s="18" t="s">
        <v>63</v>
      </c>
      <c r="D307" s="18" t="s">
        <v>402</v>
      </c>
      <c r="E307" s="18" t="s">
        <v>517</v>
      </c>
      <c r="F307" s="21" t="s">
        <v>303</v>
      </c>
      <c r="G307" s="9">
        <v>9</v>
      </c>
      <c r="H307" s="25">
        <v>15599.36</v>
      </c>
    </row>
    <row r="308" spans="1:8" x14ac:dyDescent="0.2">
      <c r="A308" s="10">
        <v>2022</v>
      </c>
      <c r="B308" s="18" t="s">
        <v>515</v>
      </c>
      <c r="C308" s="18" t="s">
        <v>63</v>
      </c>
      <c r="D308" s="18" t="s">
        <v>329</v>
      </c>
      <c r="E308" s="18" t="s">
        <v>518</v>
      </c>
      <c r="F308" s="21" t="s">
        <v>313</v>
      </c>
      <c r="G308" s="9">
        <v>6</v>
      </c>
      <c r="H308" s="25">
        <v>4769.28</v>
      </c>
    </row>
    <row r="309" spans="1:8" x14ac:dyDescent="0.2">
      <c r="A309" s="10">
        <v>2022</v>
      </c>
      <c r="B309" s="18" t="s">
        <v>515</v>
      </c>
      <c r="C309" s="18" t="s">
        <v>63</v>
      </c>
      <c r="D309" s="18" t="s">
        <v>329</v>
      </c>
      <c r="E309" s="18" t="s">
        <v>518</v>
      </c>
      <c r="F309" s="21" t="s">
        <v>353</v>
      </c>
      <c r="G309" s="9">
        <v>52</v>
      </c>
      <c r="H309" s="25">
        <v>24086.04</v>
      </c>
    </row>
    <row r="310" spans="1:8" x14ac:dyDescent="0.2">
      <c r="A310" s="10">
        <v>2022</v>
      </c>
      <c r="B310" s="18" t="s">
        <v>515</v>
      </c>
      <c r="C310" s="18" t="s">
        <v>63</v>
      </c>
      <c r="D310" s="18" t="s">
        <v>329</v>
      </c>
      <c r="E310" s="18" t="s">
        <v>518</v>
      </c>
      <c r="F310" s="21" t="s">
        <v>413</v>
      </c>
      <c r="G310" s="9">
        <v>70</v>
      </c>
      <c r="H310" s="25">
        <v>11163.07</v>
      </c>
    </row>
    <row r="311" spans="1:8" x14ac:dyDescent="0.2">
      <c r="A311" s="10">
        <v>2022</v>
      </c>
      <c r="B311" s="18" t="s">
        <v>515</v>
      </c>
      <c r="C311" s="18" t="s">
        <v>63</v>
      </c>
      <c r="D311" s="18" t="s">
        <v>329</v>
      </c>
      <c r="E311" s="18" t="s">
        <v>518</v>
      </c>
      <c r="F311" s="21" t="s">
        <v>289</v>
      </c>
      <c r="G311" s="9">
        <v>38</v>
      </c>
      <c r="H311" s="25">
        <v>41029.199999999997</v>
      </c>
    </row>
    <row r="312" spans="1:8" x14ac:dyDescent="0.2">
      <c r="A312" s="10">
        <v>2022</v>
      </c>
      <c r="B312" s="18" t="s">
        <v>515</v>
      </c>
      <c r="C312" s="18" t="s">
        <v>63</v>
      </c>
      <c r="D312" s="18" t="s">
        <v>427</v>
      </c>
      <c r="E312" s="18" t="s">
        <v>479</v>
      </c>
      <c r="F312" s="21" t="s">
        <v>410</v>
      </c>
      <c r="G312" s="9">
        <v>21</v>
      </c>
      <c r="H312" s="25">
        <v>137113.51</v>
      </c>
    </row>
    <row r="313" spans="1:8" x14ac:dyDescent="0.2">
      <c r="A313" s="10">
        <v>2022</v>
      </c>
      <c r="B313" s="18" t="s">
        <v>515</v>
      </c>
      <c r="C313" s="18" t="s">
        <v>63</v>
      </c>
      <c r="D313" s="18" t="s">
        <v>432</v>
      </c>
      <c r="E313" s="18" t="s">
        <v>519</v>
      </c>
      <c r="F313" s="21" t="s">
        <v>292</v>
      </c>
      <c r="G313" s="9">
        <v>75</v>
      </c>
      <c r="H313" s="25">
        <v>13229.26</v>
      </c>
    </row>
    <row r="314" spans="1:8" x14ac:dyDescent="0.2">
      <c r="A314" s="10">
        <v>2022</v>
      </c>
      <c r="B314" s="18" t="s">
        <v>515</v>
      </c>
      <c r="C314" s="18" t="s">
        <v>63</v>
      </c>
      <c r="D314" s="18" t="s">
        <v>329</v>
      </c>
      <c r="E314" s="18" t="s">
        <v>351</v>
      </c>
      <c r="F314" s="21" t="s">
        <v>413</v>
      </c>
      <c r="G314" s="9">
        <v>13</v>
      </c>
      <c r="H314" s="25">
        <v>12612.62</v>
      </c>
    </row>
    <row r="315" spans="1:8" x14ac:dyDescent="0.2">
      <c r="A315" s="10">
        <v>2022</v>
      </c>
      <c r="B315" s="18" t="s">
        <v>515</v>
      </c>
      <c r="C315" s="18" t="s">
        <v>63</v>
      </c>
      <c r="D315" s="18" t="s">
        <v>316</v>
      </c>
      <c r="E315" s="18" t="s">
        <v>520</v>
      </c>
      <c r="F315" s="21" t="s">
        <v>311</v>
      </c>
      <c r="G315" s="9">
        <v>159</v>
      </c>
      <c r="H315" s="25">
        <v>6428.94</v>
      </c>
    </row>
    <row r="316" spans="1:8" x14ac:dyDescent="0.2">
      <c r="A316" s="10">
        <v>2022</v>
      </c>
      <c r="B316" s="18" t="s">
        <v>515</v>
      </c>
      <c r="C316" s="18" t="s">
        <v>63</v>
      </c>
      <c r="D316" s="18" t="s">
        <v>294</v>
      </c>
      <c r="E316" s="18" t="s">
        <v>320</v>
      </c>
      <c r="F316" s="21" t="s">
        <v>300</v>
      </c>
      <c r="G316" s="9">
        <v>27</v>
      </c>
      <c r="H316" s="25">
        <v>48830.44</v>
      </c>
    </row>
    <row r="317" spans="1:8" x14ac:dyDescent="0.2">
      <c r="A317" s="10">
        <v>2022</v>
      </c>
      <c r="B317" s="18" t="s">
        <v>515</v>
      </c>
      <c r="C317" s="18" t="s">
        <v>63</v>
      </c>
      <c r="D317" s="18" t="s">
        <v>316</v>
      </c>
      <c r="E317" s="18" t="s">
        <v>521</v>
      </c>
      <c r="F317" s="21" t="s">
        <v>311</v>
      </c>
      <c r="G317" s="9">
        <v>139</v>
      </c>
      <c r="H317" s="25">
        <v>6509.18</v>
      </c>
    </row>
    <row r="318" spans="1:8" x14ac:dyDescent="0.2">
      <c r="A318" s="10">
        <v>2022</v>
      </c>
      <c r="B318" s="18" t="s">
        <v>515</v>
      </c>
      <c r="C318" s="18" t="s">
        <v>63</v>
      </c>
      <c r="D318" s="18" t="s">
        <v>316</v>
      </c>
      <c r="E318" s="18" t="s">
        <v>522</v>
      </c>
      <c r="F318" s="21" t="s">
        <v>300</v>
      </c>
      <c r="G318" s="9">
        <v>24</v>
      </c>
      <c r="H318" s="25">
        <v>11824.03</v>
      </c>
    </row>
    <row r="319" spans="1:8" x14ac:dyDescent="0.2">
      <c r="A319" s="10">
        <v>2022</v>
      </c>
      <c r="B319" s="18" t="s">
        <v>515</v>
      </c>
      <c r="C319" s="18" t="s">
        <v>63</v>
      </c>
      <c r="D319" s="18" t="s">
        <v>316</v>
      </c>
      <c r="E319" s="18" t="s">
        <v>522</v>
      </c>
      <c r="F319" s="21" t="s">
        <v>311</v>
      </c>
      <c r="G319" s="9">
        <v>167</v>
      </c>
      <c r="H319" s="25">
        <v>6450.81</v>
      </c>
    </row>
  </sheetData>
  <sheetProtection formatCells="0" formatColumns="0" formatRows="0" insertColumns="0" insertRows="0" insertHyperlinks="0" deleteColumns="0" deleteRows="0" sort="0" autoFilter="0" pivotTables="0"/>
  <autoFilter ref="A16:H16" xr:uid="{00000000-0001-0000-0100-000000000000}"/>
  <phoneticPr fontId="8" type="noConversion"/>
  <conditionalFormatting sqref="B1:H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H133"/>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Carson City and Washoe County ASCs"</f>
        <v>Nevada Ambulatory Surgical Center (ASC) Surgery Report - Carson City and Washoe County ASCs</v>
      </c>
    </row>
    <row r="7" spans="1:8" ht="15.75" x14ac:dyDescent="0.2">
      <c r="A7" s="4" t="str">
        <f>'Forward and Introduction'!A8</f>
        <v>ASC Discharges from January 1, 2022 through December 31, 2022</v>
      </c>
    </row>
    <row r="8" spans="1:8" ht="15.75" x14ac:dyDescent="0.2">
      <c r="A8" s="4"/>
    </row>
    <row r="9" spans="1:8" x14ac:dyDescent="0.2">
      <c r="A9" s="5" t="str">
        <f>'Forward and Introduction'!A10</f>
        <v>Produced on June 3, 2024</v>
      </c>
    </row>
    <row r="10" spans="1:8" x14ac:dyDescent="0.2">
      <c r="A10" s="5" t="str">
        <f>'Forward and Introduction'!A11</f>
        <v>Includes data submitted through April 30, 2024</v>
      </c>
    </row>
    <row r="11" spans="1:8" x14ac:dyDescent="0.2">
      <c r="A11" s="5"/>
    </row>
    <row r="12" spans="1:8" s="14" customFormat="1" ht="15" x14ac:dyDescent="0.25">
      <c r="A12" s="6" t="s">
        <v>281</v>
      </c>
      <c r="B12" s="17"/>
      <c r="C12" s="17"/>
      <c r="D12" s="17"/>
      <c r="E12" s="17"/>
      <c r="F12" s="20"/>
      <c r="G12" s="13"/>
      <c r="H12" s="23"/>
    </row>
    <row r="13" spans="1:8" s="14" customFormat="1" ht="15" x14ac:dyDescent="0.25">
      <c r="A13" s="7" t="s">
        <v>282</v>
      </c>
      <c r="B13" s="17"/>
      <c r="C13" s="17"/>
      <c r="D13" s="17"/>
      <c r="E13" s="17"/>
      <c r="F13" s="20"/>
      <c r="G13" s="13"/>
      <c r="H13" s="23"/>
    </row>
    <row r="14" spans="1:8" s="14" customFormat="1" ht="15" x14ac:dyDescent="0.25">
      <c r="A14" s="7" t="s">
        <v>283</v>
      </c>
      <c r="B14" s="17"/>
      <c r="C14" s="17"/>
      <c r="D14" s="17"/>
      <c r="E14" s="17"/>
      <c r="F14" s="20"/>
      <c r="G14" s="13"/>
      <c r="H14" s="23"/>
    </row>
    <row r="15" spans="1:8" s="14" customFormat="1" ht="15" x14ac:dyDescent="0.25">
      <c r="A15" s="7" t="s">
        <v>284</v>
      </c>
      <c r="B15" s="17"/>
      <c r="C15" s="17"/>
      <c r="D15" s="17"/>
      <c r="E15" s="17"/>
      <c r="F15" s="20"/>
      <c r="G15" s="13"/>
      <c r="H15" s="23"/>
    </row>
    <row r="16" spans="1:8" s="15" customFormat="1" ht="51" customHeight="1" x14ac:dyDescent="0.2">
      <c r="A16" s="8" t="s">
        <v>41</v>
      </c>
      <c r="B16" s="2" t="s">
        <v>285</v>
      </c>
      <c r="C16" s="2" t="s">
        <v>607</v>
      </c>
      <c r="D16" s="2" t="s">
        <v>46</v>
      </c>
      <c r="E16" s="2" t="s">
        <v>48</v>
      </c>
      <c r="F16" s="2" t="s">
        <v>50</v>
      </c>
      <c r="G16" s="2" t="s">
        <v>52</v>
      </c>
      <c r="H16" s="24" t="s">
        <v>54</v>
      </c>
    </row>
    <row r="17" spans="1:8" x14ac:dyDescent="0.2">
      <c r="A17" s="10">
        <v>2022</v>
      </c>
      <c r="B17" s="18" t="s">
        <v>523</v>
      </c>
      <c r="C17" s="18" t="s">
        <v>606</v>
      </c>
      <c r="D17" s="18" t="s">
        <v>316</v>
      </c>
      <c r="E17" s="18" t="s">
        <v>524</v>
      </c>
      <c r="F17" s="21" t="s">
        <v>311</v>
      </c>
      <c r="G17" s="9">
        <v>351</v>
      </c>
      <c r="H17" s="25">
        <v>2270.92</v>
      </c>
    </row>
    <row r="18" spans="1:8" x14ac:dyDescent="0.2">
      <c r="A18" s="10">
        <v>2022</v>
      </c>
      <c r="B18" s="18" t="s">
        <v>523</v>
      </c>
      <c r="C18" s="18" t="s">
        <v>606</v>
      </c>
      <c r="D18" s="18" t="s">
        <v>316</v>
      </c>
      <c r="E18" s="18" t="s">
        <v>525</v>
      </c>
      <c r="F18" s="21" t="s">
        <v>311</v>
      </c>
      <c r="G18" s="9">
        <v>2210</v>
      </c>
      <c r="H18" s="25">
        <v>2390.48</v>
      </c>
    </row>
    <row r="19" spans="1:8" x14ac:dyDescent="0.2">
      <c r="A19" s="10">
        <v>2022</v>
      </c>
      <c r="B19" s="18" t="s">
        <v>523</v>
      </c>
      <c r="C19" s="18" t="s">
        <v>606</v>
      </c>
      <c r="D19" s="18" t="s">
        <v>316</v>
      </c>
      <c r="E19" s="18" t="s">
        <v>526</v>
      </c>
      <c r="F19" s="21" t="s">
        <v>311</v>
      </c>
      <c r="G19" s="9">
        <v>1358</v>
      </c>
      <c r="H19" s="25">
        <v>2373.2800000000002</v>
      </c>
    </row>
    <row r="20" spans="1:8" x14ac:dyDescent="0.2">
      <c r="A20" s="10">
        <v>2022</v>
      </c>
      <c r="B20" s="18" t="s">
        <v>523</v>
      </c>
      <c r="C20" s="18" t="s">
        <v>606</v>
      </c>
      <c r="D20" s="18" t="s">
        <v>316</v>
      </c>
      <c r="E20" s="18" t="s">
        <v>527</v>
      </c>
      <c r="F20" s="21" t="s">
        <v>311</v>
      </c>
      <c r="G20" s="9">
        <v>392</v>
      </c>
      <c r="H20" s="25">
        <v>2750.31</v>
      </c>
    </row>
    <row r="21" spans="1:8" x14ac:dyDescent="0.2">
      <c r="A21" s="10">
        <v>2022</v>
      </c>
      <c r="B21" s="18" t="s">
        <v>523</v>
      </c>
      <c r="C21" s="18" t="s">
        <v>606</v>
      </c>
      <c r="D21" s="18" t="s">
        <v>316</v>
      </c>
      <c r="E21" s="18" t="s">
        <v>528</v>
      </c>
      <c r="F21" s="21" t="s">
        <v>311</v>
      </c>
      <c r="G21" s="9">
        <v>495</v>
      </c>
      <c r="H21" s="25">
        <v>2209.79</v>
      </c>
    </row>
    <row r="22" spans="1:8" x14ac:dyDescent="0.2">
      <c r="A22" s="59" t="s">
        <v>605</v>
      </c>
      <c r="B22" s="18" t="s">
        <v>523</v>
      </c>
      <c r="C22" s="18" t="s">
        <v>606</v>
      </c>
      <c r="D22" s="18" t="s">
        <v>316</v>
      </c>
      <c r="E22" s="18" t="s">
        <v>529</v>
      </c>
      <c r="F22" s="21" t="s">
        <v>311</v>
      </c>
      <c r="G22" s="9">
        <v>963</v>
      </c>
      <c r="H22" s="25">
        <v>2613.89</v>
      </c>
    </row>
    <row r="23" spans="1:8" x14ac:dyDescent="0.2">
      <c r="A23" s="10">
        <v>2022</v>
      </c>
      <c r="B23" s="18" t="s">
        <v>530</v>
      </c>
      <c r="C23" s="18" t="s">
        <v>606</v>
      </c>
      <c r="D23" s="18" t="s">
        <v>531</v>
      </c>
      <c r="E23" s="18" t="s">
        <v>532</v>
      </c>
      <c r="F23" s="21" t="s">
        <v>311</v>
      </c>
      <c r="G23" s="9">
        <v>5</v>
      </c>
      <c r="H23" s="25">
        <v>3103.8</v>
      </c>
    </row>
    <row r="24" spans="1:8" x14ac:dyDescent="0.2">
      <c r="A24" s="10">
        <v>2022</v>
      </c>
      <c r="B24" s="18" t="s">
        <v>530</v>
      </c>
      <c r="C24" s="18" t="s">
        <v>606</v>
      </c>
      <c r="D24" s="18" t="s">
        <v>316</v>
      </c>
      <c r="E24" s="18" t="s">
        <v>533</v>
      </c>
      <c r="F24" s="21" t="s">
        <v>311</v>
      </c>
      <c r="G24" s="9">
        <v>8</v>
      </c>
      <c r="H24" s="25">
        <v>783.25</v>
      </c>
    </row>
    <row r="25" spans="1:8" x14ac:dyDescent="0.2">
      <c r="A25" s="10">
        <v>2022</v>
      </c>
      <c r="B25" s="18" t="s">
        <v>530</v>
      </c>
      <c r="C25" s="18" t="s">
        <v>606</v>
      </c>
      <c r="D25" s="18" t="s">
        <v>310</v>
      </c>
      <c r="E25" s="18" t="s">
        <v>310</v>
      </c>
      <c r="F25" s="21" t="s">
        <v>311</v>
      </c>
      <c r="G25" s="9">
        <v>1274</v>
      </c>
      <c r="H25" s="25">
        <v>2687.66</v>
      </c>
    </row>
    <row r="26" spans="1:8" x14ac:dyDescent="0.2">
      <c r="A26" s="10">
        <v>2022</v>
      </c>
      <c r="B26" s="18" t="s">
        <v>530</v>
      </c>
      <c r="C26" s="18" t="s">
        <v>606</v>
      </c>
      <c r="D26" s="18" t="s">
        <v>316</v>
      </c>
      <c r="E26" s="18" t="s">
        <v>534</v>
      </c>
      <c r="F26" s="21" t="s">
        <v>311</v>
      </c>
      <c r="G26" s="9">
        <v>70</v>
      </c>
      <c r="H26" s="25">
        <v>2987.2</v>
      </c>
    </row>
    <row r="27" spans="1:8" x14ac:dyDescent="0.2">
      <c r="A27" s="10">
        <v>2022</v>
      </c>
      <c r="B27" s="18" t="s">
        <v>535</v>
      </c>
      <c r="C27" s="18" t="s">
        <v>606</v>
      </c>
      <c r="D27" s="18" t="s">
        <v>290</v>
      </c>
      <c r="E27" s="18" t="s">
        <v>536</v>
      </c>
      <c r="F27" s="21" t="s">
        <v>292</v>
      </c>
      <c r="G27" s="9">
        <v>85</v>
      </c>
      <c r="H27" s="25">
        <v>10359.629999999999</v>
      </c>
    </row>
    <row r="28" spans="1:8" x14ac:dyDescent="0.2">
      <c r="A28" s="10">
        <v>2022</v>
      </c>
      <c r="B28" s="18" t="s">
        <v>535</v>
      </c>
      <c r="C28" s="18" t="s">
        <v>606</v>
      </c>
      <c r="D28" s="18" t="s">
        <v>287</v>
      </c>
      <c r="E28" s="18" t="s">
        <v>537</v>
      </c>
      <c r="F28" s="21" t="s">
        <v>289</v>
      </c>
      <c r="G28" s="9">
        <v>66</v>
      </c>
      <c r="H28" s="25">
        <v>1578.78</v>
      </c>
    </row>
    <row r="29" spans="1:8" x14ac:dyDescent="0.2">
      <c r="A29" s="10">
        <v>2022</v>
      </c>
      <c r="B29" s="18" t="s">
        <v>535</v>
      </c>
      <c r="C29" s="18" t="s">
        <v>606</v>
      </c>
      <c r="D29" s="18" t="s">
        <v>287</v>
      </c>
      <c r="E29" s="18" t="s">
        <v>537</v>
      </c>
      <c r="F29" s="21" t="s">
        <v>300</v>
      </c>
      <c r="G29" s="9">
        <v>69</v>
      </c>
      <c r="H29" s="25">
        <v>1572.79</v>
      </c>
    </row>
    <row r="30" spans="1:8" x14ac:dyDescent="0.2">
      <c r="A30" s="10">
        <v>2022</v>
      </c>
      <c r="B30" s="18" t="s">
        <v>535</v>
      </c>
      <c r="C30" s="18" t="s">
        <v>606</v>
      </c>
      <c r="D30" s="18" t="s">
        <v>301</v>
      </c>
      <c r="E30" s="18" t="s">
        <v>538</v>
      </c>
      <c r="F30" s="21" t="s">
        <v>303</v>
      </c>
      <c r="G30" s="9">
        <v>6</v>
      </c>
      <c r="H30" s="25">
        <v>9187.5</v>
      </c>
    </row>
    <row r="31" spans="1:8" x14ac:dyDescent="0.2">
      <c r="A31" s="10">
        <v>2022</v>
      </c>
      <c r="B31" s="18" t="s">
        <v>535</v>
      </c>
      <c r="C31" s="18" t="s">
        <v>606</v>
      </c>
      <c r="D31" s="18" t="s">
        <v>301</v>
      </c>
      <c r="E31" s="18" t="s">
        <v>539</v>
      </c>
      <c r="F31" s="21" t="s">
        <v>292</v>
      </c>
      <c r="G31" s="9">
        <v>114</v>
      </c>
      <c r="H31" s="25">
        <v>9690.23</v>
      </c>
    </row>
    <row r="32" spans="1:8" x14ac:dyDescent="0.2">
      <c r="A32" s="10">
        <v>2022</v>
      </c>
      <c r="B32" s="18" t="s">
        <v>535</v>
      </c>
      <c r="C32" s="18" t="s">
        <v>606</v>
      </c>
      <c r="D32" s="18" t="s">
        <v>301</v>
      </c>
      <c r="E32" s="18" t="s">
        <v>540</v>
      </c>
      <c r="F32" s="21" t="s">
        <v>303</v>
      </c>
      <c r="G32" s="9">
        <v>40</v>
      </c>
      <c r="H32" s="25">
        <v>11285.75</v>
      </c>
    </row>
    <row r="33" spans="1:8" x14ac:dyDescent="0.2">
      <c r="A33" s="10">
        <v>2022</v>
      </c>
      <c r="B33" s="18" t="s">
        <v>535</v>
      </c>
      <c r="C33" s="18" t="s">
        <v>606</v>
      </c>
      <c r="D33" s="18" t="s">
        <v>301</v>
      </c>
      <c r="E33" s="18" t="s">
        <v>540</v>
      </c>
      <c r="F33" s="21" t="s">
        <v>292</v>
      </c>
      <c r="G33" s="9">
        <v>14</v>
      </c>
      <c r="H33" s="25">
        <v>20556.900000000001</v>
      </c>
    </row>
    <row r="34" spans="1:8" x14ac:dyDescent="0.2">
      <c r="A34" s="10">
        <v>2022</v>
      </c>
      <c r="B34" s="18" t="s">
        <v>535</v>
      </c>
      <c r="C34" s="18" t="s">
        <v>606</v>
      </c>
      <c r="D34" s="18" t="s">
        <v>294</v>
      </c>
      <c r="E34" s="18" t="s">
        <v>541</v>
      </c>
      <c r="F34" s="21" t="s">
        <v>289</v>
      </c>
      <c r="G34" s="9">
        <v>108</v>
      </c>
      <c r="H34" s="25">
        <v>5558.03</v>
      </c>
    </row>
    <row r="35" spans="1:8" x14ac:dyDescent="0.2">
      <c r="A35" s="10">
        <v>2022</v>
      </c>
      <c r="B35" s="18" t="s">
        <v>535</v>
      </c>
      <c r="C35" s="18" t="s">
        <v>606</v>
      </c>
      <c r="D35" s="18" t="s">
        <v>294</v>
      </c>
      <c r="E35" s="18" t="s">
        <v>541</v>
      </c>
      <c r="F35" s="21" t="s">
        <v>300</v>
      </c>
      <c r="G35" s="9">
        <v>25</v>
      </c>
      <c r="H35" s="25">
        <v>1678.16</v>
      </c>
    </row>
    <row r="36" spans="1:8" x14ac:dyDescent="0.2">
      <c r="A36" s="10">
        <v>2022</v>
      </c>
      <c r="B36" s="18" t="s">
        <v>535</v>
      </c>
      <c r="C36" s="18" t="s">
        <v>606</v>
      </c>
      <c r="D36" s="18" t="s">
        <v>287</v>
      </c>
      <c r="E36" s="18" t="s">
        <v>542</v>
      </c>
      <c r="F36" s="21" t="s">
        <v>300</v>
      </c>
      <c r="G36" s="9">
        <v>28</v>
      </c>
      <c r="H36" s="25">
        <v>2765.72</v>
      </c>
    </row>
    <row r="37" spans="1:8" x14ac:dyDescent="0.2">
      <c r="A37" s="10">
        <v>2022</v>
      </c>
      <c r="B37" s="18" t="s">
        <v>535</v>
      </c>
      <c r="C37" s="18" t="s">
        <v>606</v>
      </c>
      <c r="D37" s="18" t="s">
        <v>287</v>
      </c>
      <c r="E37" s="18" t="s">
        <v>542</v>
      </c>
      <c r="F37" s="21" t="s">
        <v>289</v>
      </c>
      <c r="G37" s="9">
        <v>90</v>
      </c>
      <c r="H37" s="25">
        <v>1879.05</v>
      </c>
    </row>
    <row r="38" spans="1:8" x14ac:dyDescent="0.2">
      <c r="A38" s="10">
        <v>2022</v>
      </c>
      <c r="B38" s="18" t="s">
        <v>535</v>
      </c>
      <c r="C38" s="18" t="s">
        <v>606</v>
      </c>
      <c r="D38" s="18" t="s">
        <v>301</v>
      </c>
      <c r="E38" s="18" t="s">
        <v>543</v>
      </c>
      <c r="F38" s="21" t="s">
        <v>303</v>
      </c>
      <c r="G38" s="9">
        <v>24</v>
      </c>
      <c r="H38" s="25">
        <v>11198.97</v>
      </c>
    </row>
    <row r="39" spans="1:8" x14ac:dyDescent="0.2">
      <c r="A39" s="10">
        <v>2022</v>
      </c>
      <c r="B39" s="18" t="s">
        <v>535</v>
      </c>
      <c r="C39" s="18" t="s">
        <v>606</v>
      </c>
      <c r="D39" s="18" t="s">
        <v>301</v>
      </c>
      <c r="E39" s="18" t="s">
        <v>543</v>
      </c>
      <c r="F39" s="21" t="s">
        <v>292</v>
      </c>
      <c r="G39" s="9">
        <v>17</v>
      </c>
      <c r="H39" s="25">
        <v>17164.75</v>
      </c>
    </row>
    <row r="40" spans="1:8" x14ac:dyDescent="0.2">
      <c r="A40" s="10">
        <v>2022</v>
      </c>
      <c r="B40" s="18" t="s">
        <v>535</v>
      </c>
      <c r="C40" s="18" t="s">
        <v>606</v>
      </c>
      <c r="D40" s="18" t="s">
        <v>287</v>
      </c>
      <c r="E40" s="18" t="s">
        <v>544</v>
      </c>
      <c r="F40" s="21" t="s">
        <v>300</v>
      </c>
      <c r="G40" s="9">
        <v>12</v>
      </c>
      <c r="H40" s="25">
        <v>3289.12</v>
      </c>
    </row>
    <row r="41" spans="1:8" x14ac:dyDescent="0.2">
      <c r="A41" s="10">
        <v>2022</v>
      </c>
      <c r="B41" s="18" t="s">
        <v>535</v>
      </c>
      <c r="C41" s="18" t="s">
        <v>606</v>
      </c>
      <c r="D41" s="18" t="s">
        <v>287</v>
      </c>
      <c r="E41" s="18" t="s">
        <v>544</v>
      </c>
      <c r="F41" s="21" t="s">
        <v>289</v>
      </c>
      <c r="G41" s="9">
        <v>55</v>
      </c>
      <c r="H41" s="25">
        <v>5080.21</v>
      </c>
    </row>
    <row r="42" spans="1:8" x14ac:dyDescent="0.2">
      <c r="A42" s="10">
        <v>2022</v>
      </c>
      <c r="B42" s="18" t="s">
        <v>535</v>
      </c>
      <c r="C42" s="18" t="s">
        <v>606</v>
      </c>
      <c r="D42" s="18" t="s">
        <v>301</v>
      </c>
      <c r="E42" s="18" t="s">
        <v>545</v>
      </c>
      <c r="F42" s="21" t="s">
        <v>303</v>
      </c>
      <c r="G42" s="9">
        <v>33</v>
      </c>
      <c r="H42" s="25">
        <v>14056.78</v>
      </c>
    </row>
    <row r="43" spans="1:8" x14ac:dyDescent="0.2">
      <c r="A43" s="10">
        <v>2022</v>
      </c>
      <c r="B43" s="18" t="s">
        <v>535</v>
      </c>
      <c r="C43" s="18" t="s">
        <v>606</v>
      </c>
      <c r="D43" s="18" t="s">
        <v>301</v>
      </c>
      <c r="E43" s="18" t="s">
        <v>545</v>
      </c>
      <c r="F43" s="21" t="s">
        <v>292</v>
      </c>
      <c r="G43" s="9">
        <v>27</v>
      </c>
      <c r="H43" s="25">
        <v>22176.66</v>
      </c>
    </row>
    <row r="44" spans="1:8" x14ac:dyDescent="0.2">
      <c r="A44" s="10">
        <v>2022</v>
      </c>
      <c r="B44" s="18" t="s">
        <v>535</v>
      </c>
      <c r="C44" s="18" t="s">
        <v>606</v>
      </c>
      <c r="D44" s="18" t="s">
        <v>546</v>
      </c>
      <c r="E44" s="18" t="s">
        <v>547</v>
      </c>
      <c r="F44" s="21" t="s">
        <v>410</v>
      </c>
      <c r="G44" s="9">
        <v>22</v>
      </c>
      <c r="H44" s="25">
        <v>26638.720000000001</v>
      </c>
    </row>
    <row r="45" spans="1:8" x14ac:dyDescent="0.2">
      <c r="A45" s="10">
        <v>2022</v>
      </c>
      <c r="B45" s="18" t="s">
        <v>535</v>
      </c>
      <c r="C45" s="18" t="s">
        <v>606</v>
      </c>
      <c r="D45" s="18" t="s">
        <v>329</v>
      </c>
      <c r="E45" s="18" t="s">
        <v>548</v>
      </c>
      <c r="F45" s="21" t="s">
        <v>313</v>
      </c>
      <c r="G45" s="9">
        <v>16</v>
      </c>
      <c r="H45" s="25">
        <v>13371.82</v>
      </c>
    </row>
    <row r="46" spans="1:8" x14ac:dyDescent="0.2">
      <c r="A46" s="10">
        <v>2022</v>
      </c>
      <c r="B46" s="18" t="s">
        <v>535</v>
      </c>
      <c r="C46" s="18" t="s">
        <v>606</v>
      </c>
      <c r="D46" s="18" t="s">
        <v>301</v>
      </c>
      <c r="E46" s="18" t="s">
        <v>549</v>
      </c>
      <c r="F46" s="21" t="s">
        <v>292</v>
      </c>
      <c r="G46" s="9">
        <v>5</v>
      </c>
      <c r="H46" s="25">
        <v>17256.099999999999</v>
      </c>
    </row>
    <row r="47" spans="1:8" x14ac:dyDescent="0.2">
      <c r="A47" s="10">
        <v>2022</v>
      </c>
      <c r="B47" s="18" t="s">
        <v>535</v>
      </c>
      <c r="C47" s="18" t="s">
        <v>606</v>
      </c>
      <c r="D47" s="18" t="s">
        <v>301</v>
      </c>
      <c r="E47" s="18" t="s">
        <v>550</v>
      </c>
      <c r="F47" s="21" t="s">
        <v>303</v>
      </c>
      <c r="G47" s="9">
        <v>15</v>
      </c>
      <c r="H47" s="25">
        <v>11264.55</v>
      </c>
    </row>
    <row r="48" spans="1:8" x14ac:dyDescent="0.2">
      <c r="A48" s="10">
        <v>2022</v>
      </c>
      <c r="B48" s="18" t="s">
        <v>535</v>
      </c>
      <c r="C48" s="18" t="s">
        <v>606</v>
      </c>
      <c r="D48" s="18" t="s">
        <v>301</v>
      </c>
      <c r="E48" s="18" t="s">
        <v>550</v>
      </c>
      <c r="F48" s="21" t="s">
        <v>292</v>
      </c>
      <c r="G48" s="9">
        <v>26</v>
      </c>
      <c r="H48" s="25">
        <v>14878.07</v>
      </c>
    </row>
    <row r="49" spans="1:8" x14ac:dyDescent="0.2">
      <c r="A49" s="10">
        <v>2022</v>
      </c>
      <c r="B49" s="18" t="s">
        <v>535</v>
      </c>
      <c r="C49" s="18" t="s">
        <v>606</v>
      </c>
      <c r="D49" s="18" t="s">
        <v>301</v>
      </c>
      <c r="E49" s="18" t="s">
        <v>551</v>
      </c>
      <c r="F49" s="21" t="s">
        <v>292</v>
      </c>
      <c r="G49" s="9">
        <v>8</v>
      </c>
      <c r="H49" s="25">
        <v>14039.84</v>
      </c>
    </row>
    <row r="50" spans="1:8" x14ac:dyDescent="0.2">
      <c r="A50" s="10">
        <v>2022</v>
      </c>
      <c r="B50" s="18" t="s">
        <v>535</v>
      </c>
      <c r="C50" s="18" t="s">
        <v>606</v>
      </c>
      <c r="D50" s="18" t="s">
        <v>396</v>
      </c>
      <c r="E50" s="18" t="s">
        <v>552</v>
      </c>
      <c r="F50" s="21" t="s">
        <v>303</v>
      </c>
      <c r="G50" s="9">
        <v>19</v>
      </c>
      <c r="H50" s="25">
        <v>10598.15</v>
      </c>
    </row>
    <row r="51" spans="1:8" x14ac:dyDescent="0.2">
      <c r="A51" s="10">
        <v>2022</v>
      </c>
      <c r="B51" s="18" t="s">
        <v>535</v>
      </c>
      <c r="C51" s="18" t="s">
        <v>606</v>
      </c>
      <c r="D51" s="18" t="s">
        <v>396</v>
      </c>
      <c r="E51" s="18" t="s">
        <v>552</v>
      </c>
      <c r="F51" s="21" t="s">
        <v>292</v>
      </c>
      <c r="G51" s="9">
        <v>8</v>
      </c>
      <c r="H51" s="25">
        <v>17826.62</v>
      </c>
    </row>
    <row r="52" spans="1:8" x14ac:dyDescent="0.2">
      <c r="A52" s="10">
        <v>2022</v>
      </c>
      <c r="B52" s="18" t="s">
        <v>535</v>
      </c>
      <c r="C52" s="18" t="s">
        <v>606</v>
      </c>
      <c r="D52" s="18" t="s">
        <v>294</v>
      </c>
      <c r="E52" s="18" t="s">
        <v>553</v>
      </c>
      <c r="F52" s="21" t="s">
        <v>300</v>
      </c>
      <c r="G52" s="9">
        <v>19</v>
      </c>
      <c r="H52" s="25">
        <v>2058.42</v>
      </c>
    </row>
    <row r="53" spans="1:8" x14ac:dyDescent="0.2">
      <c r="A53" s="10">
        <v>2022</v>
      </c>
      <c r="B53" s="18" t="s">
        <v>535</v>
      </c>
      <c r="C53" s="18" t="s">
        <v>606</v>
      </c>
      <c r="D53" s="18" t="s">
        <v>294</v>
      </c>
      <c r="E53" s="18" t="s">
        <v>553</v>
      </c>
      <c r="F53" s="21" t="s">
        <v>289</v>
      </c>
      <c r="G53" s="9">
        <v>102</v>
      </c>
      <c r="H53" s="25">
        <v>3103.9</v>
      </c>
    </row>
    <row r="54" spans="1:8" x14ac:dyDescent="0.2">
      <c r="A54" s="10">
        <v>2022</v>
      </c>
      <c r="B54" s="18" t="s">
        <v>535</v>
      </c>
      <c r="C54" s="18" t="s">
        <v>606</v>
      </c>
      <c r="D54" s="18" t="s">
        <v>296</v>
      </c>
      <c r="E54" s="18" t="s">
        <v>554</v>
      </c>
      <c r="F54" s="21" t="s">
        <v>300</v>
      </c>
      <c r="G54" s="9">
        <v>34</v>
      </c>
      <c r="H54" s="25">
        <v>4229.17</v>
      </c>
    </row>
    <row r="55" spans="1:8" x14ac:dyDescent="0.2">
      <c r="A55" s="10">
        <v>2022</v>
      </c>
      <c r="B55" s="18" t="s">
        <v>535</v>
      </c>
      <c r="C55" s="18" t="s">
        <v>606</v>
      </c>
      <c r="D55" s="18" t="s">
        <v>416</v>
      </c>
      <c r="E55" s="18" t="s">
        <v>555</v>
      </c>
      <c r="F55" s="21" t="s">
        <v>300</v>
      </c>
      <c r="G55" s="9">
        <v>26</v>
      </c>
      <c r="H55" s="25">
        <v>12334.05</v>
      </c>
    </row>
    <row r="56" spans="1:8" x14ac:dyDescent="0.2">
      <c r="A56" s="10">
        <v>2022</v>
      </c>
      <c r="B56" s="18" t="s">
        <v>535</v>
      </c>
      <c r="C56" s="18" t="s">
        <v>606</v>
      </c>
      <c r="D56" s="18" t="s">
        <v>416</v>
      </c>
      <c r="E56" s="18" t="s">
        <v>555</v>
      </c>
      <c r="F56" s="21" t="s">
        <v>298</v>
      </c>
      <c r="G56" s="9">
        <v>7</v>
      </c>
      <c r="H56" s="25">
        <v>5652</v>
      </c>
    </row>
    <row r="57" spans="1:8" x14ac:dyDescent="0.2">
      <c r="A57" s="10">
        <v>2022</v>
      </c>
      <c r="B57" s="18" t="s">
        <v>535</v>
      </c>
      <c r="C57" s="18" t="s">
        <v>606</v>
      </c>
      <c r="D57" s="18" t="s">
        <v>416</v>
      </c>
      <c r="E57" s="18" t="s">
        <v>555</v>
      </c>
      <c r="F57" s="21" t="s">
        <v>299</v>
      </c>
      <c r="G57" s="9">
        <v>44</v>
      </c>
      <c r="H57" s="25">
        <v>7465.38</v>
      </c>
    </row>
    <row r="58" spans="1:8" x14ac:dyDescent="0.2">
      <c r="A58" s="10">
        <v>2022</v>
      </c>
      <c r="B58" s="18" t="s">
        <v>556</v>
      </c>
      <c r="C58" s="18" t="s">
        <v>606</v>
      </c>
      <c r="D58" s="18" t="s">
        <v>301</v>
      </c>
      <c r="E58" s="18" t="s">
        <v>557</v>
      </c>
      <c r="F58" s="21" t="s">
        <v>292</v>
      </c>
      <c r="G58" s="9">
        <v>15</v>
      </c>
      <c r="H58" s="25">
        <v>14581.43</v>
      </c>
    </row>
    <row r="59" spans="1:8" x14ac:dyDescent="0.2">
      <c r="A59" s="10">
        <v>2022</v>
      </c>
      <c r="B59" s="18" t="s">
        <v>556</v>
      </c>
      <c r="C59" s="18" t="s">
        <v>606</v>
      </c>
      <c r="D59" s="18" t="s">
        <v>301</v>
      </c>
      <c r="E59" s="18" t="s">
        <v>557</v>
      </c>
      <c r="F59" s="21" t="s">
        <v>303</v>
      </c>
      <c r="G59" s="9">
        <v>8</v>
      </c>
      <c r="H59" s="25">
        <v>7523.57</v>
      </c>
    </row>
    <row r="60" spans="1:8" x14ac:dyDescent="0.2">
      <c r="A60" s="10">
        <v>2022</v>
      </c>
      <c r="B60" s="18" t="s">
        <v>556</v>
      </c>
      <c r="C60" s="18" t="s">
        <v>606</v>
      </c>
      <c r="D60" s="18" t="s">
        <v>316</v>
      </c>
      <c r="E60" s="18" t="s">
        <v>558</v>
      </c>
      <c r="F60" s="21" t="s">
        <v>311</v>
      </c>
      <c r="G60" s="9">
        <v>141</v>
      </c>
      <c r="H60" s="25">
        <v>4532.9399999999996</v>
      </c>
    </row>
    <row r="61" spans="1:8" x14ac:dyDescent="0.2">
      <c r="A61" s="10">
        <v>2022</v>
      </c>
      <c r="B61" s="18" t="s">
        <v>556</v>
      </c>
      <c r="C61" s="18" t="s">
        <v>606</v>
      </c>
      <c r="D61" s="18" t="s">
        <v>287</v>
      </c>
      <c r="E61" s="18" t="s">
        <v>542</v>
      </c>
      <c r="F61" s="21" t="s">
        <v>300</v>
      </c>
      <c r="G61" s="9">
        <v>18</v>
      </c>
      <c r="H61" s="25">
        <v>12063.66</v>
      </c>
    </row>
    <row r="62" spans="1:8" x14ac:dyDescent="0.2">
      <c r="A62" s="10">
        <v>2022</v>
      </c>
      <c r="B62" s="18" t="s">
        <v>556</v>
      </c>
      <c r="C62" s="18" t="s">
        <v>606</v>
      </c>
      <c r="D62" s="18" t="s">
        <v>287</v>
      </c>
      <c r="E62" s="18" t="s">
        <v>542</v>
      </c>
      <c r="F62" s="21" t="s">
        <v>289</v>
      </c>
      <c r="G62" s="9">
        <v>42</v>
      </c>
      <c r="H62" s="25">
        <v>25080.17</v>
      </c>
    </row>
    <row r="63" spans="1:8" x14ac:dyDescent="0.2">
      <c r="A63" s="10">
        <v>2022</v>
      </c>
      <c r="B63" s="18" t="s">
        <v>556</v>
      </c>
      <c r="C63" s="18" t="s">
        <v>606</v>
      </c>
      <c r="D63" s="18" t="s">
        <v>416</v>
      </c>
      <c r="E63" s="18" t="s">
        <v>559</v>
      </c>
      <c r="F63" s="21" t="s">
        <v>300</v>
      </c>
      <c r="G63" s="9">
        <v>6</v>
      </c>
      <c r="H63" s="25">
        <v>27430.97</v>
      </c>
    </row>
    <row r="64" spans="1:8" x14ac:dyDescent="0.2">
      <c r="A64" s="10">
        <v>2022</v>
      </c>
      <c r="B64" s="18" t="s">
        <v>556</v>
      </c>
      <c r="C64" s="18" t="s">
        <v>606</v>
      </c>
      <c r="D64" s="18" t="s">
        <v>456</v>
      </c>
      <c r="E64" s="18" t="s">
        <v>560</v>
      </c>
      <c r="F64" s="21" t="s">
        <v>300</v>
      </c>
      <c r="G64" s="9">
        <v>72</v>
      </c>
      <c r="H64" s="25">
        <v>16231.47</v>
      </c>
    </row>
    <row r="65" spans="1:8" x14ac:dyDescent="0.2">
      <c r="A65" s="10">
        <v>2022</v>
      </c>
      <c r="B65" s="18" t="s">
        <v>556</v>
      </c>
      <c r="C65" s="18" t="s">
        <v>606</v>
      </c>
      <c r="D65" s="18" t="s">
        <v>546</v>
      </c>
      <c r="E65" s="18" t="s">
        <v>561</v>
      </c>
      <c r="F65" s="21" t="s">
        <v>410</v>
      </c>
      <c r="G65" s="9">
        <v>7</v>
      </c>
      <c r="H65" s="25">
        <v>18745.509999999998</v>
      </c>
    </row>
    <row r="66" spans="1:8" x14ac:dyDescent="0.2">
      <c r="A66" s="10">
        <v>2022</v>
      </c>
      <c r="B66" s="18" t="s">
        <v>556</v>
      </c>
      <c r="C66" s="18" t="s">
        <v>606</v>
      </c>
      <c r="D66" s="18" t="s">
        <v>562</v>
      </c>
      <c r="E66" s="18" t="s">
        <v>563</v>
      </c>
      <c r="F66" s="21" t="s">
        <v>303</v>
      </c>
      <c r="G66" s="9">
        <v>35</v>
      </c>
      <c r="H66" s="25">
        <v>5365.39</v>
      </c>
    </row>
    <row r="67" spans="1:8" x14ac:dyDescent="0.2">
      <c r="A67" s="10">
        <v>2022</v>
      </c>
      <c r="B67" s="18" t="s">
        <v>556</v>
      </c>
      <c r="C67" s="18" t="s">
        <v>606</v>
      </c>
      <c r="D67" s="18" t="s">
        <v>562</v>
      </c>
      <c r="E67" s="18" t="s">
        <v>563</v>
      </c>
      <c r="F67" s="21" t="s">
        <v>292</v>
      </c>
      <c r="G67" s="9">
        <v>6</v>
      </c>
      <c r="H67" s="25">
        <v>3677.11</v>
      </c>
    </row>
    <row r="68" spans="1:8" x14ac:dyDescent="0.2">
      <c r="A68" s="10">
        <v>2022</v>
      </c>
      <c r="B68" s="18" t="s">
        <v>556</v>
      </c>
      <c r="C68" s="18" t="s">
        <v>606</v>
      </c>
      <c r="D68" s="18" t="s">
        <v>416</v>
      </c>
      <c r="E68" s="18" t="s">
        <v>564</v>
      </c>
      <c r="F68" s="21" t="s">
        <v>300</v>
      </c>
      <c r="G68" s="9">
        <v>7</v>
      </c>
      <c r="H68" s="25">
        <v>16817.91</v>
      </c>
    </row>
    <row r="69" spans="1:8" x14ac:dyDescent="0.2">
      <c r="A69" s="10">
        <v>2022</v>
      </c>
      <c r="B69" s="18" t="s">
        <v>556</v>
      </c>
      <c r="C69" s="18" t="s">
        <v>606</v>
      </c>
      <c r="D69" s="18" t="s">
        <v>310</v>
      </c>
      <c r="E69" s="18" t="s">
        <v>310</v>
      </c>
      <c r="F69" s="21" t="s">
        <v>300</v>
      </c>
      <c r="G69" s="9">
        <v>6</v>
      </c>
      <c r="H69" s="25">
        <v>16470.75</v>
      </c>
    </row>
    <row r="70" spans="1:8" x14ac:dyDescent="0.2">
      <c r="A70" s="10">
        <v>2022</v>
      </c>
      <c r="B70" s="18" t="s">
        <v>556</v>
      </c>
      <c r="C70" s="18" t="s">
        <v>606</v>
      </c>
      <c r="D70" s="18" t="s">
        <v>287</v>
      </c>
      <c r="E70" s="18" t="s">
        <v>310</v>
      </c>
      <c r="F70" s="21" t="s">
        <v>289</v>
      </c>
      <c r="G70" s="9">
        <v>48</v>
      </c>
      <c r="H70" s="25">
        <v>17825.66</v>
      </c>
    </row>
    <row r="71" spans="1:8" x14ac:dyDescent="0.2">
      <c r="A71" s="10">
        <v>2022</v>
      </c>
      <c r="B71" s="18" t="s">
        <v>556</v>
      </c>
      <c r="C71" s="18" t="s">
        <v>606</v>
      </c>
      <c r="D71" s="18" t="s">
        <v>294</v>
      </c>
      <c r="E71" s="18" t="s">
        <v>565</v>
      </c>
      <c r="F71" s="21" t="s">
        <v>289</v>
      </c>
      <c r="G71" s="9">
        <v>61</v>
      </c>
      <c r="H71" s="25">
        <v>13247.28</v>
      </c>
    </row>
    <row r="72" spans="1:8" x14ac:dyDescent="0.2">
      <c r="A72" s="10">
        <v>2022</v>
      </c>
      <c r="B72" s="18" t="s">
        <v>556</v>
      </c>
      <c r="C72" s="18" t="s">
        <v>606</v>
      </c>
      <c r="D72" s="18" t="s">
        <v>294</v>
      </c>
      <c r="E72" s="18" t="s">
        <v>565</v>
      </c>
      <c r="F72" s="21" t="s">
        <v>300</v>
      </c>
      <c r="G72" s="9">
        <v>19</v>
      </c>
      <c r="H72" s="25">
        <v>11846.81</v>
      </c>
    </row>
    <row r="73" spans="1:8" x14ac:dyDescent="0.2">
      <c r="A73" s="10">
        <v>2022</v>
      </c>
      <c r="B73" s="18" t="s">
        <v>556</v>
      </c>
      <c r="C73" s="18" t="s">
        <v>606</v>
      </c>
      <c r="D73" s="18" t="s">
        <v>296</v>
      </c>
      <c r="E73" s="18" t="s">
        <v>554</v>
      </c>
      <c r="F73" s="21" t="s">
        <v>300</v>
      </c>
      <c r="G73" s="9">
        <v>23</v>
      </c>
      <c r="H73" s="25">
        <v>7423.47</v>
      </c>
    </row>
    <row r="74" spans="1:8" x14ac:dyDescent="0.2">
      <c r="A74" s="10">
        <v>2022</v>
      </c>
      <c r="B74" s="18" t="s">
        <v>566</v>
      </c>
      <c r="C74" s="18" t="s">
        <v>606</v>
      </c>
      <c r="D74" s="18" t="s">
        <v>427</v>
      </c>
      <c r="E74" s="18" t="s">
        <v>567</v>
      </c>
      <c r="F74" s="21" t="s">
        <v>410</v>
      </c>
      <c r="G74" s="9">
        <v>15</v>
      </c>
      <c r="H74" s="25">
        <v>44927.86</v>
      </c>
    </row>
    <row r="75" spans="1:8" x14ac:dyDescent="0.2">
      <c r="A75" s="10">
        <v>2022</v>
      </c>
      <c r="B75" s="18" t="s">
        <v>566</v>
      </c>
      <c r="C75" s="18" t="s">
        <v>606</v>
      </c>
      <c r="D75" s="18" t="s">
        <v>416</v>
      </c>
      <c r="E75" s="18" t="s">
        <v>568</v>
      </c>
      <c r="F75" s="21" t="s">
        <v>298</v>
      </c>
      <c r="G75" s="9">
        <v>18</v>
      </c>
      <c r="H75" s="25">
        <v>12692.83</v>
      </c>
    </row>
    <row r="76" spans="1:8" x14ac:dyDescent="0.2">
      <c r="A76" s="10">
        <v>2022</v>
      </c>
      <c r="B76" s="18" t="s">
        <v>566</v>
      </c>
      <c r="C76" s="18" t="s">
        <v>606</v>
      </c>
      <c r="D76" s="18" t="s">
        <v>416</v>
      </c>
      <c r="E76" s="18" t="s">
        <v>568</v>
      </c>
      <c r="F76" s="21" t="s">
        <v>299</v>
      </c>
      <c r="G76" s="9">
        <v>11</v>
      </c>
      <c r="H76" s="25">
        <v>6449.54</v>
      </c>
    </row>
    <row r="77" spans="1:8" x14ac:dyDescent="0.2">
      <c r="A77" s="10">
        <v>2022</v>
      </c>
      <c r="B77" s="18" t="s">
        <v>566</v>
      </c>
      <c r="C77" s="18" t="s">
        <v>606</v>
      </c>
      <c r="D77" s="18" t="s">
        <v>416</v>
      </c>
      <c r="E77" s="18" t="s">
        <v>568</v>
      </c>
      <c r="F77" s="21" t="s">
        <v>300</v>
      </c>
      <c r="G77" s="9">
        <v>9</v>
      </c>
      <c r="H77" s="25">
        <v>12020.44</v>
      </c>
    </row>
    <row r="78" spans="1:8" x14ac:dyDescent="0.2">
      <c r="A78" s="10">
        <v>2022</v>
      </c>
      <c r="B78" s="18" t="s">
        <v>566</v>
      </c>
      <c r="C78" s="18" t="s">
        <v>606</v>
      </c>
      <c r="D78" s="18" t="s">
        <v>329</v>
      </c>
      <c r="E78" s="18" t="s">
        <v>569</v>
      </c>
      <c r="F78" s="21" t="s">
        <v>313</v>
      </c>
      <c r="G78" s="9">
        <v>19</v>
      </c>
      <c r="H78" s="25">
        <v>19244.3</v>
      </c>
    </row>
    <row r="79" spans="1:8" x14ac:dyDescent="0.2">
      <c r="A79" s="10">
        <v>2022</v>
      </c>
      <c r="B79" s="18" t="s">
        <v>566</v>
      </c>
      <c r="C79" s="18" t="s">
        <v>606</v>
      </c>
      <c r="D79" s="18" t="s">
        <v>329</v>
      </c>
      <c r="E79" s="18" t="s">
        <v>569</v>
      </c>
      <c r="F79" s="21" t="s">
        <v>413</v>
      </c>
      <c r="G79" s="9">
        <v>14</v>
      </c>
      <c r="H79" s="25">
        <v>13432</v>
      </c>
    </row>
    <row r="80" spans="1:8" x14ac:dyDescent="0.2">
      <c r="A80" s="10">
        <v>2022</v>
      </c>
      <c r="B80" s="18" t="s">
        <v>566</v>
      </c>
      <c r="C80" s="18" t="s">
        <v>606</v>
      </c>
      <c r="D80" s="18" t="s">
        <v>301</v>
      </c>
      <c r="E80" s="18" t="s">
        <v>570</v>
      </c>
      <c r="F80" s="21" t="s">
        <v>303</v>
      </c>
      <c r="G80" s="9">
        <v>51</v>
      </c>
      <c r="H80" s="25">
        <v>15422.19</v>
      </c>
    </row>
    <row r="81" spans="1:8" x14ac:dyDescent="0.2">
      <c r="A81" s="10">
        <v>2022</v>
      </c>
      <c r="B81" s="18" t="s">
        <v>566</v>
      </c>
      <c r="C81" s="18" t="s">
        <v>606</v>
      </c>
      <c r="D81" s="18" t="s">
        <v>301</v>
      </c>
      <c r="E81" s="18" t="s">
        <v>570</v>
      </c>
      <c r="F81" s="21" t="s">
        <v>292</v>
      </c>
      <c r="G81" s="9">
        <v>28</v>
      </c>
      <c r="H81" s="25">
        <v>25058.6</v>
      </c>
    </row>
    <row r="82" spans="1:8" x14ac:dyDescent="0.2">
      <c r="A82" s="10">
        <v>2022</v>
      </c>
      <c r="B82" s="18" t="s">
        <v>566</v>
      </c>
      <c r="C82" s="18" t="s">
        <v>606</v>
      </c>
      <c r="D82" s="18" t="s">
        <v>301</v>
      </c>
      <c r="E82" s="18" t="s">
        <v>539</v>
      </c>
      <c r="F82" s="21" t="s">
        <v>292</v>
      </c>
      <c r="G82" s="9">
        <v>141</v>
      </c>
      <c r="H82" s="25">
        <v>9754.1</v>
      </c>
    </row>
    <row r="83" spans="1:8" x14ac:dyDescent="0.2">
      <c r="A83" s="10">
        <v>2022</v>
      </c>
      <c r="B83" s="18" t="s">
        <v>566</v>
      </c>
      <c r="C83" s="18" t="s">
        <v>606</v>
      </c>
      <c r="D83" s="18" t="s">
        <v>301</v>
      </c>
      <c r="E83" s="18" t="s">
        <v>539</v>
      </c>
      <c r="F83" s="21" t="s">
        <v>332</v>
      </c>
      <c r="G83" s="9">
        <v>7</v>
      </c>
      <c r="H83" s="25">
        <v>27257</v>
      </c>
    </row>
    <row r="84" spans="1:8" x14ac:dyDescent="0.2">
      <c r="A84" s="10">
        <v>2022</v>
      </c>
      <c r="B84" s="18" t="s">
        <v>566</v>
      </c>
      <c r="C84" s="18" t="s">
        <v>606</v>
      </c>
      <c r="D84" s="18" t="s">
        <v>316</v>
      </c>
      <c r="E84" s="18" t="s">
        <v>558</v>
      </c>
      <c r="F84" s="21" t="s">
        <v>311</v>
      </c>
      <c r="G84" s="9">
        <v>184</v>
      </c>
      <c r="H84" s="25">
        <v>7054.36</v>
      </c>
    </row>
    <row r="85" spans="1:8" x14ac:dyDescent="0.2">
      <c r="A85" s="10">
        <v>2022</v>
      </c>
      <c r="B85" s="18" t="s">
        <v>566</v>
      </c>
      <c r="C85" s="18" t="s">
        <v>606</v>
      </c>
      <c r="D85" s="18" t="s">
        <v>571</v>
      </c>
      <c r="E85" s="18" t="s">
        <v>572</v>
      </c>
      <c r="F85" s="21" t="s">
        <v>313</v>
      </c>
      <c r="G85" s="9">
        <v>15</v>
      </c>
      <c r="H85" s="25">
        <v>15380.5</v>
      </c>
    </row>
    <row r="86" spans="1:8" x14ac:dyDescent="0.2">
      <c r="A86" s="10">
        <v>2022</v>
      </c>
      <c r="B86" s="18" t="s">
        <v>566</v>
      </c>
      <c r="C86" s="18" t="s">
        <v>606</v>
      </c>
      <c r="D86" s="18" t="s">
        <v>571</v>
      </c>
      <c r="E86" s="18" t="s">
        <v>572</v>
      </c>
      <c r="F86" s="21" t="s">
        <v>413</v>
      </c>
      <c r="G86" s="9">
        <v>17</v>
      </c>
      <c r="H86" s="25">
        <v>13432</v>
      </c>
    </row>
    <row r="87" spans="1:8" x14ac:dyDescent="0.2">
      <c r="A87" s="10">
        <v>2022</v>
      </c>
      <c r="B87" s="18" t="s">
        <v>566</v>
      </c>
      <c r="C87" s="18" t="s">
        <v>606</v>
      </c>
      <c r="D87" s="18" t="s">
        <v>416</v>
      </c>
      <c r="E87" s="18" t="s">
        <v>573</v>
      </c>
      <c r="F87" s="21" t="s">
        <v>299</v>
      </c>
      <c r="G87" s="9">
        <v>79</v>
      </c>
      <c r="H87" s="25">
        <v>6471.15</v>
      </c>
    </row>
    <row r="88" spans="1:8" x14ac:dyDescent="0.2">
      <c r="A88" s="10">
        <v>2022</v>
      </c>
      <c r="B88" s="18" t="s">
        <v>566</v>
      </c>
      <c r="C88" s="18" t="s">
        <v>606</v>
      </c>
      <c r="D88" s="18" t="s">
        <v>416</v>
      </c>
      <c r="E88" s="18" t="s">
        <v>573</v>
      </c>
      <c r="F88" s="21" t="s">
        <v>298</v>
      </c>
      <c r="G88" s="9">
        <v>112</v>
      </c>
      <c r="H88" s="25">
        <v>13718.03</v>
      </c>
    </row>
    <row r="89" spans="1:8" x14ac:dyDescent="0.2">
      <c r="A89" s="10">
        <v>2022</v>
      </c>
      <c r="B89" s="18" t="s">
        <v>566</v>
      </c>
      <c r="C89" s="18" t="s">
        <v>606</v>
      </c>
      <c r="D89" s="18" t="s">
        <v>416</v>
      </c>
      <c r="E89" s="18" t="s">
        <v>573</v>
      </c>
      <c r="F89" s="21" t="s">
        <v>300</v>
      </c>
      <c r="G89" s="9">
        <v>33</v>
      </c>
      <c r="H89" s="25">
        <v>22994.639999999999</v>
      </c>
    </row>
    <row r="90" spans="1:8" x14ac:dyDescent="0.2">
      <c r="A90" s="10">
        <v>2022</v>
      </c>
      <c r="B90" s="18" t="s">
        <v>566</v>
      </c>
      <c r="C90" s="18" t="s">
        <v>606</v>
      </c>
      <c r="D90" s="18" t="s">
        <v>416</v>
      </c>
      <c r="E90" s="18" t="s">
        <v>574</v>
      </c>
      <c r="F90" s="21" t="s">
        <v>298</v>
      </c>
      <c r="G90" s="9">
        <v>38</v>
      </c>
      <c r="H90" s="25">
        <v>12607</v>
      </c>
    </row>
    <row r="91" spans="1:8" x14ac:dyDescent="0.2">
      <c r="A91" s="10">
        <v>2022</v>
      </c>
      <c r="B91" s="18" t="s">
        <v>566</v>
      </c>
      <c r="C91" s="18" t="s">
        <v>606</v>
      </c>
      <c r="D91" s="18" t="s">
        <v>416</v>
      </c>
      <c r="E91" s="18" t="s">
        <v>574</v>
      </c>
      <c r="F91" s="21" t="s">
        <v>299</v>
      </c>
      <c r="G91" s="9">
        <v>27</v>
      </c>
      <c r="H91" s="25">
        <v>6743.62</v>
      </c>
    </row>
    <row r="92" spans="1:8" x14ac:dyDescent="0.2">
      <c r="A92" s="10">
        <v>2022</v>
      </c>
      <c r="B92" s="18" t="s">
        <v>566</v>
      </c>
      <c r="C92" s="18" t="s">
        <v>606</v>
      </c>
      <c r="D92" s="18" t="s">
        <v>416</v>
      </c>
      <c r="E92" s="18" t="s">
        <v>574</v>
      </c>
      <c r="F92" s="21" t="s">
        <v>300</v>
      </c>
      <c r="G92" s="9">
        <v>75</v>
      </c>
      <c r="H92" s="25">
        <v>54057.88</v>
      </c>
    </row>
    <row r="93" spans="1:8" x14ac:dyDescent="0.2">
      <c r="A93" s="10">
        <v>2022</v>
      </c>
      <c r="B93" s="18" t="s">
        <v>566</v>
      </c>
      <c r="C93" s="18" t="s">
        <v>606</v>
      </c>
      <c r="D93" s="18" t="s">
        <v>294</v>
      </c>
      <c r="E93" s="18" t="s">
        <v>575</v>
      </c>
      <c r="F93" s="21" t="s">
        <v>298</v>
      </c>
      <c r="G93" s="9">
        <v>9</v>
      </c>
      <c r="H93" s="25">
        <v>26019.88</v>
      </c>
    </row>
    <row r="94" spans="1:8" x14ac:dyDescent="0.2">
      <c r="A94" s="10">
        <v>2022</v>
      </c>
      <c r="B94" s="18" t="s">
        <v>566</v>
      </c>
      <c r="C94" s="18" t="s">
        <v>606</v>
      </c>
      <c r="D94" s="18" t="s">
        <v>294</v>
      </c>
      <c r="E94" s="18" t="s">
        <v>575</v>
      </c>
      <c r="F94" s="21" t="s">
        <v>300</v>
      </c>
      <c r="G94" s="9">
        <v>7</v>
      </c>
      <c r="H94" s="25">
        <v>26700.9</v>
      </c>
    </row>
    <row r="95" spans="1:8" x14ac:dyDescent="0.2">
      <c r="A95" s="10">
        <v>2022</v>
      </c>
      <c r="B95" s="18" t="s">
        <v>566</v>
      </c>
      <c r="C95" s="18" t="s">
        <v>606</v>
      </c>
      <c r="D95" s="18" t="s">
        <v>386</v>
      </c>
      <c r="E95" s="18" t="s">
        <v>576</v>
      </c>
      <c r="F95" s="21" t="s">
        <v>289</v>
      </c>
      <c r="G95" s="9">
        <v>41</v>
      </c>
      <c r="H95" s="25">
        <v>21769.41</v>
      </c>
    </row>
    <row r="96" spans="1:8" x14ac:dyDescent="0.2">
      <c r="A96" s="10">
        <v>2022</v>
      </c>
      <c r="B96" s="18" t="s">
        <v>566</v>
      </c>
      <c r="C96" s="18" t="s">
        <v>606</v>
      </c>
      <c r="D96" s="18" t="s">
        <v>386</v>
      </c>
      <c r="E96" s="18" t="s">
        <v>576</v>
      </c>
      <c r="F96" s="21" t="s">
        <v>300</v>
      </c>
      <c r="G96" s="9">
        <v>112</v>
      </c>
      <c r="H96" s="25">
        <v>12322.37</v>
      </c>
    </row>
    <row r="97" spans="1:8" x14ac:dyDescent="0.2">
      <c r="A97" s="10">
        <v>2022</v>
      </c>
      <c r="B97" s="18" t="s">
        <v>566</v>
      </c>
      <c r="C97" s="18" t="s">
        <v>606</v>
      </c>
      <c r="D97" s="18" t="s">
        <v>290</v>
      </c>
      <c r="E97" s="18" t="s">
        <v>577</v>
      </c>
      <c r="F97" s="21" t="s">
        <v>292</v>
      </c>
      <c r="G97" s="9">
        <v>151</v>
      </c>
      <c r="H97" s="25">
        <v>12329.23</v>
      </c>
    </row>
    <row r="98" spans="1:8" x14ac:dyDescent="0.2">
      <c r="A98" s="10">
        <v>2022</v>
      </c>
      <c r="B98" s="18" t="s">
        <v>566</v>
      </c>
      <c r="C98" s="18" t="s">
        <v>606</v>
      </c>
      <c r="D98" s="18" t="s">
        <v>416</v>
      </c>
      <c r="E98" s="18" t="s">
        <v>578</v>
      </c>
      <c r="F98" s="21" t="s">
        <v>299</v>
      </c>
      <c r="G98" s="9">
        <v>44</v>
      </c>
      <c r="H98" s="25">
        <v>6337.72</v>
      </c>
    </row>
    <row r="99" spans="1:8" x14ac:dyDescent="0.2">
      <c r="A99" s="10">
        <v>2022</v>
      </c>
      <c r="B99" s="18" t="s">
        <v>566</v>
      </c>
      <c r="C99" s="18" t="s">
        <v>606</v>
      </c>
      <c r="D99" s="18" t="s">
        <v>416</v>
      </c>
      <c r="E99" s="18" t="s">
        <v>578</v>
      </c>
      <c r="F99" s="21" t="s">
        <v>300</v>
      </c>
      <c r="G99" s="9">
        <v>90</v>
      </c>
      <c r="H99" s="25">
        <v>38653.050000000003</v>
      </c>
    </row>
    <row r="100" spans="1:8" x14ac:dyDescent="0.2">
      <c r="A100" s="10">
        <v>2022</v>
      </c>
      <c r="B100" s="18" t="s">
        <v>566</v>
      </c>
      <c r="C100" s="18" t="s">
        <v>606</v>
      </c>
      <c r="D100" s="18" t="s">
        <v>416</v>
      </c>
      <c r="E100" s="18" t="s">
        <v>578</v>
      </c>
      <c r="F100" s="21" t="s">
        <v>298</v>
      </c>
      <c r="G100" s="9">
        <v>47</v>
      </c>
      <c r="H100" s="25">
        <v>13966.71</v>
      </c>
    </row>
    <row r="101" spans="1:8" x14ac:dyDescent="0.2">
      <c r="A101" s="10">
        <v>2022</v>
      </c>
      <c r="B101" s="18" t="s">
        <v>566</v>
      </c>
      <c r="C101" s="18" t="s">
        <v>606</v>
      </c>
      <c r="D101" s="18" t="s">
        <v>427</v>
      </c>
      <c r="E101" s="18" t="s">
        <v>579</v>
      </c>
      <c r="F101" s="21" t="s">
        <v>410</v>
      </c>
      <c r="G101" s="9">
        <v>30</v>
      </c>
      <c r="H101" s="25">
        <v>69618.929999999993</v>
      </c>
    </row>
    <row r="102" spans="1:8" x14ac:dyDescent="0.2">
      <c r="A102" s="10">
        <v>2022</v>
      </c>
      <c r="B102" s="18" t="s">
        <v>566</v>
      </c>
      <c r="C102" s="18" t="s">
        <v>606</v>
      </c>
      <c r="D102" s="18" t="s">
        <v>301</v>
      </c>
      <c r="E102" s="18" t="s">
        <v>580</v>
      </c>
      <c r="F102" s="21" t="s">
        <v>303</v>
      </c>
      <c r="G102" s="9">
        <v>5</v>
      </c>
      <c r="H102" s="25">
        <v>12369.2</v>
      </c>
    </row>
    <row r="103" spans="1:8" x14ac:dyDescent="0.2">
      <c r="A103" s="10">
        <v>2022</v>
      </c>
      <c r="B103" s="18" t="s">
        <v>566</v>
      </c>
      <c r="C103" s="18" t="s">
        <v>606</v>
      </c>
      <c r="D103" s="18" t="s">
        <v>301</v>
      </c>
      <c r="E103" s="18" t="s">
        <v>580</v>
      </c>
      <c r="F103" s="21" t="s">
        <v>292</v>
      </c>
      <c r="G103" s="9">
        <v>42</v>
      </c>
      <c r="H103" s="25">
        <v>34176.89</v>
      </c>
    </row>
    <row r="104" spans="1:8" x14ac:dyDescent="0.2">
      <c r="A104" s="10">
        <v>2022</v>
      </c>
      <c r="B104" s="18" t="s">
        <v>566</v>
      </c>
      <c r="C104" s="18" t="s">
        <v>606</v>
      </c>
      <c r="D104" s="18" t="s">
        <v>301</v>
      </c>
      <c r="E104" s="18" t="s">
        <v>580</v>
      </c>
      <c r="F104" s="21" t="s">
        <v>332</v>
      </c>
      <c r="G104" s="9">
        <v>15</v>
      </c>
      <c r="H104" s="25">
        <v>44442.73</v>
      </c>
    </row>
    <row r="105" spans="1:8" x14ac:dyDescent="0.2">
      <c r="A105" s="10">
        <v>2022</v>
      </c>
      <c r="B105" s="18" t="s">
        <v>566</v>
      </c>
      <c r="C105" s="18" t="s">
        <v>606</v>
      </c>
      <c r="D105" s="18" t="s">
        <v>416</v>
      </c>
      <c r="E105" s="18" t="s">
        <v>581</v>
      </c>
      <c r="F105" s="21" t="s">
        <v>298</v>
      </c>
      <c r="G105" s="9">
        <v>14</v>
      </c>
      <c r="H105" s="25">
        <v>12723.78</v>
      </c>
    </row>
    <row r="106" spans="1:8" x14ac:dyDescent="0.2">
      <c r="A106" s="10">
        <v>2022</v>
      </c>
      <c r="B106" s="18" t="s">
        <v>566</v>
      </c>
      <c r="C106" s="18" t="s">
        <v>606</v>
      </c>
      <c r="D106" s="18" t="s">
        <v>416</v>
      </c>
      <c r="E106" s="18" t="s">
        <v>581</v>
      </c>
      <c r="F106" s="21" t="s">
        <v>300</v>
      </c>
      <c r="G106" s="9">
        <v>35</v>
      </c>
      <c r="H106" s="25">
        <v>29683.61</v>
      </c>
    </row>
    <row r="107" spans="1:8" x14ac:dyDescent="0.2">
      <c r="A107" s="10">
        <v>2022</v>
      </c>
      <c r="B107" s="18" t="s">
        <v>566</v>
      </c>
      <c r="C107" s="18" t="s">
        <v>606</v>
      </c>
      <c r="D107" s="18" t="s">
        <v>416</v>
      </c>
      <c r="E107" s="18" t="s">
        <v>581</v>
      </c>
      <c r="F107" s="21" t="s">
        <v>299</v>
      </c>
      <c r="G107" s="9">
        <v>25</v>
      </c>
      <c r="H107" s="25">
        <v>6348.92</v>
      </c>
    </row>
    <row r="108" spans="1:8" x14ac:dyDescent="0.2">
      <c r="A108" s="10">
        <v>2022</v>
      </c>
      <c r="B108" s="18" t="s">
        <v>566</v>
      </c>
      <c r="C108" s="18" t="s">
        <v>606</v>
      </c>
      <c r="D108" s="18" t="s">
        <v>301</v>
      </c>
      <c r="E108" s="18" t="s">
        <v>582</v>
      </c>
      <c r="F108" s="21" t="s">
        <v>303</v>
      </c>
      <c r="G108" s="9">
        <v>51</v>
      </c>
      <c r="H108" s="25">
        <v>12396.68</v>
      </c>
    </row>
    <row r="109" spans="1:8" x14ac:dyDescent="0.2">
      <c r="A109" s="10">
        <v>2022</v>
      </c>
      <c r="B109" s="18" t="s">
        <v>566</v>
      </c>
      <c r="C109" s="18" t="s">
        <v>606</v>
      </c>
      <c r="D109" s="18" t="s">
        <v>301</v>
      </c>
      <c r="E109" s="18" t="s">
        <v>582</v>
      </c>
      <c r="F109" s="21" t="s">
        <v>292</v>
      </c>
      <c r="G109" s="9">
        <v>16</v>
      </c>
      <c r="H109" s="25">
        <v>24547.58</v>
      </c>
    </row>
    <row r="110" spans="1:8" x14ac:dyDescent="0.2">
      <c r="A110" s="10">
        <v>2022</v>
      </c>
      <c r="B110" s="18" t="s">
        <v>566</v>
      </c>
      <c r="C110" s="18" t="s">
        <v>606</v>
      </c>
      <c r="D110" s="18" t="s">
        <v>301</v>
      </c>
      <c r="E110" s="18" t="s">
        <v>545</v>
      </c>
      <c r="F110" s="21" t="s">
        <v>303</v>
      </c>
      <c r="G110" s="9">
        <v>37</v>
      </c>
      <c r="H110" s="25">
        <v>15348.25</v>
      </c>
    </row>
    <row r="111" spans="1:8" x14ac:dyDescent="0.2">
      <c r="A111" s="10">
        <v>2022</v>
      </c>
      <c r="B111" s="18" t="s">
        <v>566</v>
      </c>
      <c r="C111" s="18" t="s">
        <v>606</v>
      </c>
      <c r="D111" s="18" t="s">
        <v>301</v>
      </c>
      <c r="E111" s="18" t="s">
        <v>545</v>
      </c>
      <c r="F111" s="21" t="s">
        <v>292</v>
      </c>
      <c r="G111" s="9">
        <v>36</v>
      </c>
      <c r="H111" s="25">
        <v>31271.17</v>
      </c>
    </row>
    <row r="112" spans="1:8" x14ac:dyDescent="0.2">
      <c r="A112" s="10">
        <v>2022</v>
      </c>
      <c r="B112" s="18" t="s">
        <v>566</v>
      </c>
      <c r="C112" s="18" t="s">
        <v>606</v>
      </c>
      <c r="D112" s="18" t="s">
        <v>301</v>
      </c>
      <c r="E112" s="18" t="s">
        <v>583</v>
      </c>
      <c r="F112" s="21" t="s">
        <v>303</v>
      </c>
      <c r="G112" s="9">
        <v>38</v>
      </c>
      <c r="H112" s="25">
        <v>14786.42</v>
      </c>
    </row>
    <row r="113" spans="1:8" x14ac:dyDescent="0.2">
      <c r="A113" s="10">
        <v>2022</v>
      </c>
      <c r="B113" s="18" t="s">
        <v>566</v>
      </c>
      <c r="C113" s="18" t="s">
        <v>606</v>
      </c>
      <c r="D113" s="18" t="s">
        <v>301</v>
      </c>
      <c r="E113" s="18" t="s">
        <v>583</v>
      </c>
      <c r="F113" s="21" t="s">
        <v>292</v>
      </c>
      <c r="G113" s="9">
        <v>18</v>
      </c>
      <c r="H113" s="25">
        <v>24959.22</v>
      </c>
    </row>
    <row r="114" spans="1:8" x14ac:dyDescent="0.2">
      <c r="A114" s="10">
        <v>2022</v>
      </c>
      <c r="B114" s="18" t="s">
        <v>566</v>
      </c>
      <c r="C114" s="18" t="s">
        <v>606</v>
      </c>
      <c r="D114" s="18" t="s">
        <v>316</v>
      </c>
      <c r="E114" s="18" t="s">
        <v>584</v>
      </c>
      <c r="F114" s="21" t="s">
        <v>311</v>
      </c>
      <c r="G114" s="9">
        <v>148</v>
      </c>
      <c r="H114" s="25">
        <v>6910.5</v>
      </c>
    </row>
    <row r="115" spans="1:8" x14ac:dyDescent="0.2">
      <c r="A115" s="10">
        <v>2022</v>
      </c>
      <c r="B115" s="18" t="s">
        <v>566</v>
      </c>
      <c r="C115" s="18" t="s">
        <v>606</v>
      </c>
      <c r="D115" s="18" t="s">
        <v>416</v>
      </c>
      <c r="E115" s="18" t="s">
        <v>585</v>
      </c>
      <c r="F115" s="21" t="s">
        <v>299</v>
      </c>
      <c r="G115" s="9">
        <v>5</v>
      </c>
      <c r="H115" s="25">
        <v>6586.2</v>
      </c>
    </row>
    <row r="116" spans="1:8" x14ac:dyDescent="0.2">
      <c r="A116" s="10">
        <v>2022</v>
      </c>
      <c r="B116" s="18" t="s">
        <v>566</v>
      </c>
      <c r="C116" s="18" t="s">
        <v>606</v>
      </c>
      <c r="D116" s="18" t="s">
        <v>416</v>
      </c>
      <c r="E116" s="18" t="s">
        <v>585</v>
      </c>
      <c r="F116" s="21" t="s">
        <v>300</v>
      </c>
      <c r="G116" s="9">
        <v>8</v>
      </c>
      <c r="H116" s="25">
        <v>18399.919999999998</v>
      </c>
    </row>
    <row r="117" spans="1:8" x14ac:dyDescent="0.2">
      <c r="A117" s="10">
        <v>2022</v>
      </c>
      <c r="B117" s="18" t="s">
        <v>566</v>
      </c>
      <c r="C117" s="18" t="s">
        <v>606</v>
      </c>
      <c r="D117" s="18" t="s">
        <v>416</v>
      </c>
      <c r="E117" s="18" t="s">
        <v>586</v>
      </c>
      <c r="F117" s="21" t="s">
        <v>298</v>
      </c>
      <c r="G117" s="9">
        <v>24</v>
      </c>
      <c r="H117" s="25">
        <v>12314.62</v>
      </c>
    </row>
    <row r="118" spans="1:8" x14ac:dyDescent="0.2">
      <c r="A118" s="10">
        <v>2022</v>
      </c>
      <c r="B118" s="18" t="s">
        <v>566</v>
      </c>
      <c r="C118" s="18" t="s">
        <v>606</v>
      </c>
      <c r="D118" s="18" t="s">
        <v>416</v>
      </c>
      <c r="E118" s="18" t="s">
        <v>586</v>
      </c>
      <c r="F118" s="21" t="s">
        <v>300</v>
      </c>
      <c r="G118" s="9">
        <v>22</v>
      </c>
      <c r="H118" s="25">
        <v>39829.03</v>
      </c>
    </row>
    <row r="119" spans="1:8" x14ac:dyDescent="0.2">
      <c r="A119" s="10">
        <v>2022</v>
      </c>
      <c r="B119" s="18" t="s">
        <v>566</v>
      </c>
      <c r="C119" s="18" t="s">
        <v>606</v>
      </c>
      <c r="D119" s="18" t="s">
        <v>416</v>
      </c>
      <c r="E119" s="18" t="s">
        <v>586</v>
      </c>
      <c r="F119" s="21" t="s">
        <v>299</v>
      </c>
      <c r="G119" s="9">
        <v>20</v>
      </c>
      <c r="H119" s="25">
        <v>6292.75</v>
      </c>
    </row>
    <row r="120" spans="1:8" x14ac:dyDescent="0.2">
      <c r="A120" s="10">
        <v>2022</v>
      </c>
      <c r="B120" s="18" t="s">
        <v>566</v>
      </c>
      <c r="C120" s="18" t="s">
        <v>606</v>
      </c>
      <c r="D120" s="18" t="s">
        <v>294</v>
      </c>
      <c r="E120" s="18" t="s">
        <v>565</v>
      </c>
      <c r="F120" s="21" t="s">
        <v>289</v>
      </c>
      <c r="G120" s="9">
        <v>26</v>
      </c>
      <c r="H120" s="25">
        <v>27820.14</v>
      </c>
    </row>
    <row r="121" spans="1:8" x14ac:dyDescent="0.2">
      <c r="A121" s="10">
        <v>2022</v>
      </c>
      <c r="B121" s="18" t="s">
        <v>566</v>
      </c>
      <c r="C121" s="18" t="s">
        <v>606</v>
      </c>
      <c r="D121" s="18" t="s">
        <v>294</v>
      </c>
      <c r="E121" s="18" t="s">
        <v>565</v>
      </c>
      <c r="F121" s="21" t="s">
        <v>300</v>
      </c>
      <c r="G121" s="9">
        <v>5</v>
      </c>
      <c r="H121" s="25">
        <v>17905</v>
      </c>
    </row>
    <row r="122" spans="1:8" x14ac:dyDescent="0.2">
      <c r="A122" s="10">
        <v>2022</v>
      </c>
      <c r="B122" s="18" t="s">
        <v>566</v>
      </c>
      <c r="C122" s="18" t="s">
        <v>606</v>
      </c>
      <c r="D122" s="18" t="s">
        <v>329</v>
      </c>
      <c r="E122" s="18" t="s">
        <v>587</v>
      </c>
      <c r="F122" s="21" t="s">
        <v>413</v>
      </c>
      <c r="G122" s="9">
        <v>6</v>
      </c>
      <c r="H122" s="25">
        <v>13432</v>
      </c>
    </row>
    <row r="123" spans="1:8" x14ac:dyDescent="0.2">
      <c r="A123" s="10">
        <v>2022</v>
      </c>
      <c r="B123" s="18" t="s">
        <v>566</v>
      </c>
      <c r="C123" s="18" t="s">
        <v>606</v>
      </c>
      <c r="D123" s="18" t="s">
        <v>416</v>
      </c>
      <c r="E123" s="18" t="s">
        <v>555</v>
      </c>
      <c r="F123" s="21" t="s">
        <v>300</v>
      </c>
      <c r="G123" s="9">
        <v>29</v>
      </c>
      <c r="H123" s="25">
        <v>33833.86</v>
      </c>
    </row>
    <row r="124" spans="1:8" x14ac:dyDescent="0.2">
      <c r="A124" s="10">
        <v>2022</v>
      </c>
      <c r="B124" s="18" t="s">
        <v>566</v>
      </c>
      <c r="C124" s="18" t="s">
        <v>606</v>
      </c>
      <c r="D124" s="18" t="s">
        <v>416</v>
      </c>
      <c r="E124" s="18" t="s">
        <v>555</v>
      </c>
      <c r="F124" s="21" t="s">
        <v>298</v>
      </c>
      <c r="G124" s="9">
        <v>7</v>
      </c>
      <c r="H124" s="25">
        <v>13842</v>
      </c>
    </row>
    <row r="125" spans="1:8" x14ac:dyDescent="0.2">
      <c r="A125" s="10">
        <v>2022</v>
      </c>
      <c r="B125" s="18" t="s">
        <v>566</v>
      </c>
      <c r="C125" s="18" t="s">
        <v>606</v>
      </c>
      <c r="D125" s="18" t="s">
        <v>416</v>
      </c>
      <c r="E125" s="18" t="s">
        <v>555</v>
      </c>
      <c r="F125" s="21" t="s">
        <v>299</v>
      </c>
      <c r="G125" s="9">
        <v>31</v>
      </c>
      <c r="H125" s="25">
        <v>6321.87</v>
      </c>
    </row>
    <row r="126" spans="1:8" x14ac:dyDescent="0.2">
      <c r="A126" s="10">
        <v>2022</v>
      </c>
      <c r="B126" s="18" t="s">
        <v>588</v>
      </c>
      <c r="C126" s="18" t="s">
        <v>606</v>
      </c>
      <c r="D126" s="18" t="s">
        <v>316</v>
      </c>
      <c r="E126" s="18" t="s">
        <v>589</v>
      </c>
      <c r="F126" s="21" t="s">
        <v>311</v>
      </c>
      <c r="G126" s="9">
        <v>896</v>
      </c>
      <c r="H126" s="25">
        <v>4209.1000000000004</v>
      </c>
    </row>
    <row r="127" spans="1:8" x14ac:dyDescent="0.2">
      <c r="A127" s="10">
        <v>2022</v>
      </c>
      <c r="B127" s="18" t="s">
        <v>588</v>
      </c>
      <c r="C127" s="18" t="s">
        <v>606</v>
      </c>
      <c r="D127" s="18" t="s">
        <v>446</v>
      </c>
      <c r="E127" s="18" t="s">
        <v>310</v>
      </c>
      <c r="F127" s="21" t="s">
        <v>311</v>
      </c>
      <c r="G127" s="9">
        <v>31</v>
      </c>
      <c r="H127" s="25">
        <v>3237.77</v>
      </c>
    </row>
    <row r="128" spans="1:8" x14ac:dyDescent="0.2">
      <c r="A128" s="10">
        <v>2022</v>
      </c>
      <c r="B128" s="18" t="s">
        <v>588</v>
      </c>
      <c r="C128" s="18" t="s">
        <v>606</v>
      </c>
      <c r="D128" s="18" t="s">
        <v>316</v>
      </c>
      <c r="E128" s="18" t="s">
        <v>534</v>
      </c>
      <c r="F128" s="21" t="s">
        <v>311</v>
      </c>
      <c r="G128" s="9">
        <v>138</v>
      </c>
      <c r="H128" s="25">
        <v>3995.09</v>
      </c>
    </row>
    <row r="129" spans="1:8" x14ac:dyDescent="0.2">
      <c r="A129" s="10">
        <v>2022</v>
      </c>
      <c r="B129" s="18" t="s">
        <v>588</v>
      </c>
      <c r="C129" s="18" t="s">
        <v>606</v>
      </c>
      <c r="D129" s="18" t="s">
        <v>316</v>
      </c>
      <c r="E129" s="18" t="s">
        <v>590</v>
      </c>
      <c r="F129" s="21" t="s">
        <v>311</v>
      </c>
      <c r="G129" s="9">
        <v>276</v>
      </c>
      <c r="H129" s="25">
        <v>3787.6</v>
      </c>
    </row>
    <row r="130" spans="1:8" x14ac:dyDescent="0.2">
      <c r="A130" s="10">
        <v>2022</v>
      </c>
      <c r="B130" s="18" t="s">
        <v>591</v>
      </c>
      <c r="C130" s="18" t="s">
        <v>606</v>
      </c>
      <c r="D130" s="18" t="s">
        <v>316</v>
      </c>
      <c r="E130" s="18" t="s">
        <v>592</v>
      </c>
      <c r="F130" s="21" t="s">
        <v>311</v>
      </c>
      <c r="G130" s="9">
        <v>1679</v>
      </c>
      <c r="H130" s="25">
        <v>1228.99</v>
      </c>
    </row>
    <row r="131" spans="1:8" x14ac:dyDescent="0.2">
      <c r="A131" s="10">
        <v>2022</v>
      </c>
      <c r="B131" s="18" t="s">
        <v>591</v>
      </c>
      <c r="C131" s="18" t="s">
        <v>606</v>
      </c>
      <c r="D131" s="18" t="s">
        <v>316</v>
      </c>
      <c r="E131" s="18" t="s">
        <v>593</v>
      </c>
      <c r="F131" s="21" t="s">
        <v>311</v>
      </c>
      <c r="G131" s="9">
        <v>1545</v>
      </c>
      <c r="H131" s="25">
        <v>1362.29</v>
      </c>
    </row>
    <row r="132" spans="1:8" x14ac:dyDescent="0.2">
      <c r="A132" s="10">
        <v>2022</v>
      </c>
      <c r="B132" s="18" t="s">
        <v>594</v>
      </c>
      <c r="C132" s="18" t="s">
        <v>606</v>
      </c>
      <c r="D132" s="18" t="s">
        <v>310</v>
      </c>
      <c r="E132" s="18" t="s">
        <v>310</v>
      </c>
      <c r="F132" s="21" t="s">
        <v>300</v>
      </c>
      <c r="G132" s="9">
        <v>16</v>
      </c>
      <c r="H132" s="25">
        <v>2500</v>
      </c>
    </row>
    <row r="133" spans="1:8" x14ac:dyDescent="0.2">
      <c r="A133" s="10">
        <v>2022</v>
      </c>
      <c r="B133" s="18" t="s">
        <v>594</v>
      </c>
      <c r="C133" s="18" t="s">
        <v>606</v>
      </c>
      <c r="D133" s="18" t="s">
        <v>310</v>
      </c>
      <c r="E133" s="18" t="s">
        <v>310</v>
      </c>
      <c r="F133" s="21" t="s">
        <v>311</v>
      </c>
      <c r="G133" s="9">
        <v>1615</v>
      </c>
      <c r="H133" s="25">
        <v>3111.2</v>
      </c>
    </row>
  </sheetData>
  <sheetProtection formatCells="0" formatColumns="0" formatRows="0" insertColumns="0" insertRows="0" insertHyperlinks="0" deleteColumns="0" deleteRows="0" sort="0" autoFilter="0" pivotTables="0"/>
  <autoFilter ref="A16:H16" xr:uid="{00000000-0001-0000-0100-000000000000}"/>
  <conditionalFormatting sqref="B1:H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H24"/>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Rural ASCs"</f>
        <v>Nevada Ambulatory Surgical Center (ASC) Surgery Report - Rural ASCs</v>
      </c>
    </row>
    <row r="7" spans="1:8" ht="15.75" x14ac:dyDescent="0.2">
      <c r="A7" s="4" t="str">
        <f>'Forward and Introduction'!A8</f>
        <v>ASC Discharges from January 1, 2022 through December 31, 2022</v>
      </c>
    </row>
    <row r="8" spans="1:8" ht="15.75" x14ac:dyDescent="0.2">
      <c r="A8" s="4"/>
    </row>
    <row r="9" spans="1:8" x14ac:dyDescent="0.2">
      <c r="A9" s="5" t="str">
        <f>'Forward and Introduction'!A10</f>
        <v>Produced on June 3, 2024</v>
      </c>
    </row>
    <row r="10" spans="1:8" x14ac:dyDescent="0.2">
      <c r="A10" s="5" t="str">
        <f>'Forward and Introduction'!A11</f>
        <v>Includes data submitted through April 30, 2024</v>
      </c>
    </row>
    <row r="11" spans="1:8" x14ac:dyDescent="0.2">
      <c r="A11" s="5"/>
    </row>
    <row r="12" spans="1:8" s="14" customFormat="1" ht="15" x14ac:dyDescent="0.25">
      <c r="A12" s="6" t="s">
        <v>281</v>
      </c>
      <c r="B12" s="17"/>
      <c r="C12" s="17"/>
      <c r="D12" s="17"/>
      <c r="E12" s="17"/>
      <c r="F12" s="20"/>
      <c r="G12" s="13"/>
      <c r="H12" s="23"/>
    </row>
    <row r="13" spans="1:8" s="14" customFormat="1" ht="15" x14ac:dyDescent="0.25">
      <c r="A13" s="7" t="s">
        <v>282</v>
      </c>
      <c r="B13" s="17"/>
      <c r="C13" s="17"/>
      <c r="D13" s="17"/>
      <c r="E13" s="17"/>
      <c r="F13" s="20"/>
      <c r="G13" s="13"/>
      <c r="H13" s="23"/>
    </row>
    <row r="14" spans="1:8" s="14" customFormat="1" ht="15" x14ac:dyDescent="0.25">
      <c r="A14" s="7" t="s">
        <v>283</v>
      </c>
      <c r="B14" s="17"/>
      <c r="C14" s="17"/>
      <c r="D14" s="17"/>
      <c r="E14" s="17"/>
      <c r="F14" s="20"/>
      <c r="G14" s="13"/>
      <c r="H14" s="23"/>
    </row>
    <row r="15" spans="1:8" s="14" customFormat="1" ht="15" x14ac:dyDescent="0.25">
      <c r="A15" s="7" t="s">
        <v>284</v>
      </c>
      <c r="B15" s="17"/>
      <c r="C15" s="17"/>
      <c r="D15" s="17"/>
      <c r="E15" s="17"/>
      <c r="F15" s="20"/>
      <c r="G15" s="13"/>
      <c r="H15" s="23"/>
    </row>
    <row r="16" spans="1:8" s="15" customFormat="1" ht="51" customHeight="1" x14ac:dyDescent="0.2">
      <c r="A16" s="8" t="s">
        <v>41</v>
      </c>
      <c r="B16" s="2" t="s">
        <v>285</v>
      </c>
      <c r="C16" s="2" t="s">
        <v>607</v>
      </c>
      <c r="D16" s="2" t="s">
        <v>46</v>
      </c>
      <c r="E16" s="2" t="s">
        <v>48</v>
      </c>
      <c r="F16" s="2" t="s">
        <v>50</v>
      </c>
      <c r="G16" s="2" t="s">
        <v>52</v>
      </c>
      <c r="H16" s="24" t="s">
        <v>54</v>
      </c>
    </row>
    <row r="17" spans="1:8" x14ac:dyDescent="0.2">
      <c r="A17" s="10">
        <v>2022</v>
      </c>
      <c r="B17" s="18" t="s">
        <v>595</v>
      </c>
      <c r="C17" s="18" t="s">
        <v>596</v>
      </c>
      <c r="D17" s="18" t="s">
        <v>597</v>
      </c>
      <c r="E17" s="18" t="s">
        <v>598</v>
      </c>
      <c r="F17" s="21" t="s">
        <v>292</v>
      </c>
      <c r="G17" s="9">
        <v>5</v>
      </c>
      <c r="H17" s="25">
        <v>4936.72</v>
      </c>
    </row>
    <row r="18" spans="1:8" x14ac:dyDescent="0.2">
      <c r="A18" s="10">
        <v>2022</v>
      </c>
      <c r="B18" s="18" t="s">
        <v>595</v>
      </c>
      <c r="C18" s="18" t="s">
        <v>596</v>
      </c>
      <c r="D18" s="18" t="s">
        <v>376</v>
      </c>
      <c r="E18" s="18" t="s">
        <v>599</v>
      </c>
      <c r="F18" s="21" t="s">
        <v>289</v>
      </c>
      <c r="G18" s="9">
        <v>7</v>
      </c>
      <c r="H18" s="25">
        <v>105022.04</v>
      </c>
    </row>
    <row r="19" spans="1:8" x14ac:dyDescent="0.2">
      <c r="A19" s="10">
        <v>2022</v>
      </c>
      <c r="B19" s="18" t="s">
        <v>595</v>
      </c>
      <c r="C19" s="18" t="s">
        <v>596</v>
      </c>
      <c r="D19" s="18" t="s">
        <v>290</v>
      </c>
      <c r="E19" s="18" t="s">
        <v>600</v>
      </c>
      <c r="F19" s="21" t="s">
        <v>292</v>
      </c>
      <c r="G19" s="9">
        <v>51</v>
      </c>
      <c r="H19" s="25">
        <v>22436</v>
      </c>
    </row>
    <row r="20" spans="1:8" x14ac:dyDescent="0.2">
      <c r="A20" s="10">
        <v>2022</v>
      </c>
      <c r="B20" s="18" t="s">
        <v>595</v>
      </c>
      <c r="C20" s="18" t="s">
        <v>596</v>
      </c>
      <c r="D20" s="18" t="s">
        <v>396</v>
      </c>
      <c r="E20" s="18" t="s">
        <v>601</v>
      </c>
      <c r="F20" s="21" t="s">
        <v>303</v>
      </c>
      <c r="G20" s="9">
        <v>6</v>
      </c>
      <c r="H20" s="25">
        <v>48030.48</v>
      </c>
    </row>
    <row r="21" spans="1:8" x14ac:dyDescent="0.2">
      <c r="A21" s="10">
        <v>2022</v>
      </c>
      <c r="B21" s="18" t="s">
        <v>595</v>
      </c>
      <c r="C21" s="18" t="s">
        <v>596</v>
      </c>
      <c r="D21" s="18" t="s">
        <v>402</v>
      </c>
      <c r="E21" s="18" t="s">
        <v>602</v>
      </c>
      <c r="F21" s="21" t="s">
        <v>292</v>
      </c>
      <c r="G21" s="9">
        <v>11</v>
      </c>
      <c r="H21" s="25">
        <v>68261.09</v>
      </c>
    </row>
    <row r="22" spans="1:8" x14ac:dyDescent="0.2">
      <c r="A22" s="59" t="s">
        <v>605</v>
      </c>
      <c r="B22" s="18" t="s">
        <v>595</v>
      </c>
      <c r="C22" s="18" t="s">
        <v>596</v>
      </c>
      <c r="D22" s="18" t="s">
        <v>301</v>
      </c>
      <c r="E22" s="18" t="s">
        <v>602</v>
      </c>
      <c r="F22" s="21" t="s">
        <v>292</v>
      </c>
      <c r="G22" s="9">
        <v>9</v>
      </c>
      <c r="H22" s="25">
        <v>44733.71</v>
      </c>
    </row>
    <row r="23" spans="1:8" x14ac:dyDescent="0.2">
      <c r="A23" s="10">
        <v>2022</v>
      </c>
      <c r="B23" s="18" t="s">
        <v>595</v>
      </c>
      <c r="C23" s="18" t="s">
        <v>596</v>
      </c>
      <c r="D23" s="18" t="s">
        <v>396</v>
      </c>
      <c r="E23" s="18" t="s">
        <v>603</v>
      </c>
      <c r="F23" s="21" t="s">
        <v>303</v>
      </c>
      <c r="G23" s="9">
        <v>16</v>
      </c>
      <c r="H23" s="25">
        <v>34601.64</v>
      </c>
    </row>
    <row r="24" spans="1:8" x14ac:dyDescent="0.2">
      <c r="A24" s="10">
        <v>2022</v>
      </c>
      <c r="B24" s="18" t="s">
        <v>595</v>
      </c>
      <c r="C24" s="18" t="s">
        <v>596</v>
      </c>
      <c r="D24" s="18" t="s">
        <v>396</v>
      </c>
      <c r="E24" s="18" t="s">
        <v>603</v>
      </c>
      <c r="F24" s="21" t="s">
        <v>292</v>
      </c>
      <c r="G24" s="9">
        <v>5</v>
      </c>
      <c r="H24" s="25">
        <v>65262.26</v>
      </c>
    </row>
  </sheetData>
  <sheetProtection formatCells="0" formatColumns="0" formatRows="0" insertColumns="0" insertRows="0" insertHyperlinks="0" deleteColumns="0" deleteRows="0" sort="0" autoFilter="0" pivotTables="0"/>
  <autoFilter ref="A16:H16" xr:uid="{00000000-0001-0000-0100-000000000000}"/>
  <conditionalFormatting sqref="B1:H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ed19b5-2360-4de0-9fc4-179a3874f367">
      <Terms xmlns="http://schemas.microsoft.com/office/infopath/2007/PartnerControls"/>
    </lcf76f155ced4ddcb4097134ff3c332f>
    <TaxCatchAll xmlns="1bb9b10e-6670-40f3-accd-09b7b67d9f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548A8B187EA04DB5D5C32CAC2758ED" ma:contentTypeVersion="14" ma:contentTypeDescription="Create a new document." ma:contentTypeScope="" ma:versionID="055a8475b88cf22820ce988021b8f336">
  <xsd:schema xmlns:xsd="http://www.w3.org/2001/XMLSchema" xmlns:xs="http://www.w3.org/2001/XMLSchema" xmlns:p="http://schemas.microsoft.com/office/2006/metadata/properties" xmlns:ns2="1bb9b10e-6670-40f3-accd-09b7b67d9fd7" xmlns:ns3="a5ed19b5-2360-4de0-9fc4-179a3874f367" targetNamespace="http://schemas.microsoft.com/office/2006/metadata/properties" ma:root="true" ma:fieldsID="7e58bfd619edfd202d4e1c308f14b253" ns2:_="" ns3:_="">
    <xsd:import namespace="1bb9b10e-6670-40f3-accd-09b7b67d9fd7"/>
    <xsd:import namespace="a5ed19b5-2360-4de0-9fc4-179a3874f3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9b10e-6670-40f3-accd-09b7b67d9fd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f20d558-f54a-4a65-85fe-510b72e42321}" ma:internalName="TaxCatchAll" ma:showField="CatchAllData" ma:web="1bb9b10e-6670-40f3-accd-09b7b67d9fd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ed19b5-2360-4de0-9fc4-179a3874f36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6F249E-AE72-4BA9-92FB-9BB13D0C9DCA}">
  <ds:schemaRefs>
    <ds:schemaRef ds:uri="e7c08670-a54f-4936-a214-c145e07db242"/>
    <ds:schemaRef ds:uri="http://schemas.microsoft.com/office/infopath/2007/PartnerControls"/>
    <ds:schemaRef ds:uri="http://schemas.microsoft.com/office/2006/documentManagement/types"/>
    <ds:schemaRef ds:uri="d308c805-8a0f-4d9b-8b92-5f4f0a04b526"/>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866B83D-570C-4BBE-AFE2-97B0E793734F}"/>
</file>

<file path=customXml/itemProps3.xml><?xml version="1.0" encoding="utf-8"?>
<ds:datastoreItem xmlns:ds="http://schemas.openxmlformats.org/officeDocument/2006/customXml" ds:itemID="{E992F556-9F32-4A24-90C2-AAED7441B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Forward and Introduction</vt:lpstr>
      <vt:lpstr>Report Navigation</vt:lpstr>
      <vt:lpstr>Ambulatory Surgical Centers</vt:lpstr>
      <vt:lpstr>Clark County ASCs</vt:lpstr>
      <vt:lpstr>Carson City Washoe County ASCs</vt:lpstr>
      <vt:lpstr>Rural ASCs</vt:lpstr>
      <vt:lpstr>'Forward and Introduction'!_Toc109298508</vt:lpstr>
      <vt:lpstr>'Forward and Introduction'!_Toc109298509</vt:lpstr>
      <vt:lpstr>'Forward and Introduction'!_Toc153193917</vt:lpstr>
      <vt:lpstr>'Forward and Introduction'!_Toc153193918</vt:lpstr>
      <vt:lpstr>'Forward and Introduction'!_Toc153193919</vt:lpstr>
      <vt:lpstr>'Forward and Introduction'!_Toc153193920</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Cindi McElhaney</cp:lastModifiedBy>
  <cp:revision/>
  <dcterms:created xsi:type="dcterms:W3CDTF">2023-12-07T07:13:56Z</dcterms:created>
  <dcterms:modified xsi:type="dcterms:W3CDTF">2024-06-20T18:42:36Z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0x01010023548A8B187EA04DB5D5C32CAC2758ED</vt:lpwstr>
  </property>
  <property fmtid="{D5CDD505-2E9C-101B-9397-08002B2CF9AE}" pid="3" name="MediaServiceImageTags">
    <vt:lpwstr/>
  </property>
</Properties>
</file>